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G:\Mi unidad\Editables 4.0\2018\Sailor\files\Procesos_Centrales\Residencia_Profesional\"/>
    </mc:Choice>
  </mc:AlternateContent>
  <xr:revisionPtr revIDLastSave="0" documentId="13_ncr:1_{C8BF2A0A-76B2-464A-A9B7-598807E88F2A}" xr6:coauthVersionLast="45" xr6:coauthVersionMax="45" xr10:uidLastSave="{00000000-0000-0000-0000-000000000000}"/>
  <bookViews>
    <workbookView xWindow="28680" yWindow="-120" windowWidth="29040" windowHeight="15990" activeTab="1" xr2:uid="{00000000-000D-0000-FFFF-FFFF00000000}"/>
  </bookViews>
  <sheets>
    <sheet name="Metodología del Análisis" sheetId="1" r:id="rId1"/>
    <sheet name="Análisis de Riesgo"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8" i="2" l="1"/>
  <c r="R28" i="2" s="1"/>
  <c r="Q27" i="2"/>
  <c r="R27" i="2" s="1"/>
  <c r="Q26" i="2"/>
  <c r="R26" i="2" s="1"/>
  <c r="Q25" i="2"/>
  <c r="R25" i="2" s="1"/>
  <c r="Q24" i="2"/>
  <c r="R24" i="2" s="1"/>
  <c r="Q23" i="2"/>
  <c r="R23" i="2" s="1"/>
  <c r="Q22" i="2"/>
  <c r="R22" i="2" s="1"/>
  <c r="Q21" i="2"/>
  <c r="R21" i="2" s="1"/>
  <c r="Q20" i="2"/>
  <c r="R20" i="2" s="1"/>
  <c r="Q19" i="2"/>
  <c r="R19" i="2" s="1"/>
  <c r="R18" i="2"/>
  <c r="Q18" i="2"/>
  <c r="Q17" i="2"/>
  <c r="R17" i="2" s="1"/>
  <c r="R16" i="2"/>
  <c r="Q16" i="2"/>
  <c r="Q15" i="2"/>
  <c r="R15" i="2" s="1"/>
  <c r="Q14" i="2"/>
  <c r="R14" i="2" s="1"/>
  <c r="Q13" i="2"/>
  <c r="R13" i="2" s="1"/>
  <c r="Q12" i="2"/>
  <c r="R12" i="2" s="1"/>
  <c r="Q11" i="2"/>
  <c r="R11" i="2" s="1"/>
  <c r="Q10" i="2"/>
  <c r="R10" i="2" s="1"/>
  <c r="Q9" i="2"/>
  <c r="R9" i="2" s="1"/>
  <c r="Q8" i="2"/>
  <c r="R8" i="2" s="1"/>
  <c r="Q7" i="2"/>
  <c r="R7" i="2" s="1"/>
  <c r="Q6" i="2"/>
  <c r="R6" i="2" s="1"/>
  <c r="I27" i="2" l="1"/>
  <c r="J27" i="2" s="1"/>
  <c r="I26" i="2"/>
  <c r="J26" i="2" s="1"/>
  <c r="I25" i="2"/>
  <c r="J25" i="2" s="1"/>
  <c r="I24" i="2"/>
  <c r="J24" i="2" s="1"/>
  <c r="I23" i="2"/>
  <c r="J23" i="2" s="1"/>
  <c r="I22" i="2"/>
  <c r="J22" i="2" s="1"/>
  <c r="I28" i="2" l="1"/>
  <c r="J28" i="2" s="1"/>
  <c r="I21" i="2"/>
  <c r="J21" i="2" s="1"/>
  <c r="I20" i="2"/>
  <c r="J20" i="2" s="1"/>
  <c r="I19" i="2"/>
  <c r="J19" i="2" s="1"/>
  <c r="I18" i="2"/>
  <c r="J18" i="2" s="1"/>
  <c r="I17" i="2"/>
  <c r="J17" i="2" s="1"/>
  <c r="I16" i="2"/>
  <c r="J16" i="2" s="1"/>
  <c r="I15" i="2"/>
  <c r="J15" i="2" s="1"/>
  <c r="I14" i="2"/>
  <c r="J14" i="2" s="1"/>
  <c r="I13" i="2"/>
  <c r="J13" i="2" s="1"/>
  <c r="I12" i="2"/>
  <c r="J12" i="2" s="1"/>
  <c r="I11" i="2"/>
  <c r="J11" i="2" s="1"/>
  <c r="I10" i="2"/>
  <c r="J10" i="2" s="1"/>
  <c r="I9" i="2"/>
  <c r="J9" i="2" s="1"/>
  <c r="I8" i="2"/>
  <c r="J8" i="2" s="1"/>
  <c r="I7" i="2"/>
  <c r="J7" i="2" s="1"/>
  <c r="I6" i="2"/>
  <c r="J6" i="2" s="1"/>
</calcChain>
</file>

<file path=xl/sharedStrings.xml><?xml version="1.0" encoding="utf-8"?>
<sst xmlns="http://schemas.openxmlformats.org/spreadsheetml/2006/main" count="203" uniqueCount="180">
  <si>
    <t>MATRIZ DE ANÁLISIS DE RIESGO</t>
  </si>
  <si>
    <t>No. actividad</t>
  </si>
  <si>
    <t>METODOLOGÍA PARA REALIZAR EL ANÁLISIS DE RIESGOS</t>
  </si>
  <si>
    <t>Riesgo</t>
  </si>
  <si>
    <t>Evaluación del riesgo</t>
  </si>
  <si>
    <t>Nivel del riesgo</t>
  </si>
  <si>
    <t>Causa</t>
  </si>
  <si>
    <t>Medidas de control</t>
  </si>
  <si>
    <t>Partes interesadas</t>
  </si>
  <si>
    <t>Cada uno de los peligros identificados debe ser evaluado en cuanto a su probabilidad de ocurrencia e impacto del daño de las consecuencias al estudiante, la suma de ambos valores se define como nivel de riesgo.  Es importante resaltar que ésto solo alerta acerca de aquellos peligros existentes en el proceso y el nivel de control que requieren.</t>
  </si>
  <si>
    <t>Oportunidades</t>
  </si>
  <si>
    <t>Eficacia de las acciones</t>
  </si>
  <si>
    <t>Evaluación del riesgo residual</t>
  </si>
  <si>
    <t>Nivel del riesgo residual</t>
  </si>
  <si>
    <t>No.</t>
  </si>
  <si>
    <t>Probabilidad (P)</t>
  </si>
  <si>
    <t>Descripción</t>
  </si>
  <si>
    <t>P</t>
  </si>
  <si>
    <t>I</t>
  </si>
  <si>
    <t>R</t>
  </si>
  <si>
    <t>Impacto (I)</t>
  </si>
  <si>
    <t>Nunca sucede o es muy remoto que suceda (0 a 2 veces por semestre)</t>
  </si>
  <si>
    <t>No tiene impacto en el proceso</t>
  </si>
  <si>
    <t>Sucede ocasionalmente (3 a 5 veces por semestre)</t>
  </si>
  <si>
    <t>Tiene mediano impacto en el proceso</t>
  </si>
  <si>
    <t>Es recurrente (6 o más veces por semestre)</t>
  </si>
  <si>
    <t>Tiene alto impacto en el proceso</t>
  </si>
  <si>
    <t>Probabilidad</t>
  </si>
  <si>
    <t>Nivel de Riesgo ( R )</t>
  </si>
  <si>
    <t>Medidas de Control cuando el riesgo se da</t>
  </si>
  <si>
    <t>Alto</t>
  </si>
  <si>
    <t>Inmediata: interviene el Director</t>
  </si>
  <si>
    <t>Medio</t>
  </si>
  <si>
    <t>Programada: interviene el Subdirector y supervisada por el Director</t>
  </si>
  <si>
    <t>Bajo</t>
  </si>
  <si>
    <t>Verficar por el Jefe del departamento</t>
  </si>
  <si>
    <t>Impacto</t>
  </si>
  <si>
    <t>NOTA: Partes interesadas (Alta dirección, docentes, estudiantes, gobierno, proveedores, padres de familia, etc)</t>
  </si>
  <si>
    <t>Elaboración de programa de Residencia Profesional</t>
  </si>
  <si>
    <t>* Se elaboró a destiempo y/o no se hizo de su conocimiento a las áreas involucradas.</t>
  </si>
  <si>
    <t>Publicar por medios oficiales con un mes de anticipación.</t>
  </si>
  <si>
    <t>Subdirección académica/División de Estudios Profesionales/Subdirección de Planeación y Vinculación.</t>
  </si>
  <si>
    <t>Solicitar a las partes interesadas, la entrega del programa a la subdirección académica.</t>
  </si>
  <si>
    <t>Tener una calendarización adecuada de todas las actividades.</t>
  </si>
  <si>
    <t>Generar banco de proyectos.</t>
  </si>
  <si>
    <t>Solicitar a las academias, con base en el análisis de los últimos semestres, un número mínimo de proyectos.</t>
  </si>
  <si>
    <t>Difusión de los lineamientos para Residencias Profesionales.</t>
  </si>
  <si>
    <t>Desconocimientos de fechas y actividades programadas.</t>
  </si>
  <si>
    <t>Administra y promueve el banco de proyectos.</t>
  </si>
  <si>
    <t>División de estudios profesionales/Departamento de Gestión Tecnológica y Vinculación.</t>
  </si>
  <si>
    <t>Academias/jefes de departamento/Subdirección académica/Departamento de Gestión Tecnológica y Vinculación.</t>
  </si>
  <si>
    <t>Verificar que el banco de proyectos se difunda por los medios oficiales.</t>
  </si>
  <si>
    <t>Selecciona o propone proyecto.</t>
  </si>
  <si>
    <t>* No se realizó el programa.</t>
  </si>
  <si>
    <t>Los estudiantes solicitan la residencia profesional en periodos diferentes al de inicio de semestre.</t>
  </si>
  <si>
    <t>* No se agendó la reunión de inducción de residencia.
* No hay espacio para su impartición.
* Los estudiantes no asisten.</t>
  </si>
  <si>
    <t>* No existe banco de proyectos.
* Nula difusión del banco de proyectos.</t>
  </si>
  <si>
    <t>Los estudiantes desconocen el banco de proyectos.</t>
  </si>
  <si>
    <t>Contar con un banco de proyectos basto para cubrir la demanda estudiantil.</t>
  </si>
  <si>
    <t>Academias/Departamento de Gestión Tecnológica y Vinculación/División de Estudios Profesionales.</t>
  </si>
  <si>
    <t>Presenta solicitud y anteproyecto en División de Estudios.</t>
  </si>
  <si>
    <t>Verifica requisitos de cumplimiento para asignar la residencia profesional.</t>
  </si>
  <si>
    <t>Verificar el cumplimiento de todos los requisitos.</t>
  </si>
  <si>
    <t>División de Estudios Profesionales.</t>
  </si>
  <si>
    <t>Recibe anteproyecto y asigna Asesor Interno.</t>
  </si>
  <si>
    <t>* Se recibió la solicitud y anteproyecto en fechas diferentes a las marcadas en el programa.</t>
  </si>
  <si>
    <t>Departamento Académico</t>
  </si>
  <si>
    <t>Asignar asesor interno de acuerdo a la carga académica que corresponda a la plaza del docente.</t>
  </si>
  <si>
    <t>Iniciar en tiempo y forma con los proyectos de residencia profesional.</t>
  </si>
  <si>
    <t>Evaluar viabilidad de proyecto de residencia profesional.</t>
  </si>
  <si>
    <t>Verificar que la revisión se dé dentro de los días marcados en el procedimiento.</t>
  </si>
  <si>
    <t>Departamento Académico/Asesor Interno</t>
  </si>
  <si>
    <t>Autoriza residencia profesional y elabora dictamen.</t>
  </si>
  <si>
    <t>Se verifica que se cuente con el visto bueno del asesor interno para realizar el dictamen de residencia.</t>
  </si>
  <si>
    <t>Se retrasa el inicio del proyecto de residencia profesional.</t>
  </si>
  <si>
    <t>Asigna residencia profesional en carga horaria.</t>
  </si>
  <si>
    <t>* No se entrega el dictamen oficial al coordinador de carrera.</t>
  </si>
  <si>
    <t>Verificar la cantidad de proyectos aprobados contra la cantidad de alumnos inscritos en el Sistema Integral de Información (SII).</t>
  </si>
  <si>
    <t>División de Estudios Profesionales/Departamento Académico.</t>
  </si>
  <si>
    <t>Que todos los alumnos de residencia se encuentren inscritos al inicio del semestre.</t>
  </si>
  <si>
    <t>Elabora carta de presentación.</t>
  </si>
  <si>
    <t>Departamento de Gestión Tecnológica y Vinculación/Departamento Académico.</t>
  </si>
  <si>
    <t>Verificar la cantidad de proyectos aprobados por carrera y comparar con la cantidad de cartas de presentación elaboradas.</t>
  </si>
  <si>
    <t>* No se entrega el dictamen oficial al departamemto de Gestión Tecnológica y Vinculación.</t>
  </si>
  <si>
    <t>Firma horario.</t>
  </si>
  <si>
    <t>* El estudiante no se asegura de completar su inscripción y se presenta directamente en la empresa.</t>
  </si>
  <si>
    <t>Verificar por parte del Departamento de Gestión Tecnológica y Vinculación que el alumno tenga su horario antes de entregarle la carta de presentación.</t>
  </si>
  <si>
    <t>Departamento de Gestión Tecnológica y Vinculación/División de Estudios Profesionales/Estudiante.</t>
  </si>
  <si>
    <t xml:space="preserve">Presentación en la empresa. </t>
  </si>
  <si>
    <t>* El estudiante no cuenta con recursos para trasladarse a la empresa.</t>
  </si>
  <si>
    <t>El asesor interno deberá sustentar una entrevista con el estudiante para verificar su presentación y los acuerdos para el desarrollo de la residencia en la empresa.</t>
  </si>
  <si>
    <t xml:space="preserve">Desarrollo del proyecto. </t>
  </si>
  <si>
    <t>El estudiante no aprueba la residencia profesional.</t>
  </si>
  <si>
    <t>Que el estudiante desarrolle su proyecto de acuerdo a las actividades planeadas en el reporte preliminar.</t>
  </si>
  <si>
    <t xml:space="preserve">Asesoría y supervisión de residentes. </t>
  </si>
  <si>
    <t>Evaluaciones parciales.</t>
  </si>
  <si>
    <t>* No se hizo la evaluación en los periodos definidos en el programa.</t>
  </si>
  <si>
    <t>El coordinador de residencia deberá verificar que se generen las evidencia de las asesorías brindadas.</t>
  </si>
  <si>
    <t>El coordinador de residencia deberá verificar que se generen las evaluacionles parciales.</t>
  </si>
  <si>
    <t>Obtener los instrumentos para la evaluación final del residente.</t>
  </si>
  <si>
    <t>Elabora Informe Técnico Final.</t>
  </si>
  <si>
    <t>El asesor interno deberá estar al pendiente de que el residente entregue los avances en los periodos definidos.</t>
  </si>
  <si>
    <t>Que todos los estudiantes que realizan la residencia profesional entreguen su reporte final para la acreditación de su proyecto.</t>
  </si>
  <si>
    <t>Generación de Reporte de calificación final.</t>
  </si>
  <si>
    <t>El coordinador de residencia, junto con el jefe de departamento deberá verificar que todos los residentes cuenten con su reporte de calificación final una vez liberado el proyecto por el asesor interno.</t>
  </si>
  <si>
    <t>Integra documentos finales para liberación.</t>
  </si>
  <si>
    <t>* El Asesor interno no realiza y/o entrega el reporte de calificación final del estudiante.</t>
  </si>
  <si>
    <t>* Desconocimiento del procedimiento.</t>
  </si>
  <si>
    <t>El coordinador de residencia, junto con el jefe de departamento deberá verificar que todos los residentes cuenten la documentación completa.</t>
  </si>
  <si>
    <t>Tener expedientes completos.</t>
  </si>
  <si>
    <t>* El estudiante no entrega los documentos de evaluacion y/o liberación por parte de la empresa y asesores y el reporte final de residencia profesinal en digital.</t>
  </si>
  <si>
    <t>Departamento de Gestión Tecnológica y Vinculación/Estudiante.</t>
  </si>
  <si>
    <t>* El DepartamentoAcadémico no realiza y/o entrega el reporte de calificación final del estudiante a Servicios Escolares.</t>
  </si>
  <si>
    <t>El coordinador de residencia, junto con el jefe de departamento deberá verificar que todos los residentes cuenten con acta de calificación final.</t>
  </si>
  <si>
    <t>Aseor Interno/Estudiante.</t>
  </si>
  <si>
    <t>Asesor Interno/Estudiante.</t>
  </si>
  <si>
    <t>Jefe Académico/Coordinador de residencia/Asesor Interno/Estudiante.</t>
  </si>
  <si>
    <t>Jefe Académico/Coordinador de residencia/Asesor Interno.</t>
  </si>
  <si>
    <t>Jefe Académico/Coordinador de residencia.</t>
  </si>
  <si>
    <t>Elaboración de acta de calificación final y entrega a Servicios Escolares.</t>
  </si>
  <si>
    <t>Recepción de documentos finales.</t>
  </si>
  <si>
    <t>Actividad del proceso de Residencia Profesional ITT-POC-09</t>
  </si>
  <si>
    <t>Un porcentaje de estudiantes no podrán iniciar la residencia profesional o los proyectos a desarrollar no tendrán impacto en líneas de investigación de la academia por no tener acceso a un banco de proyectos.</t>
  </si>
  <si>
    <t>* Hay pocas empresas en la región.
* No hay propuestas de proyecto por parte de docentes.</t>
  </si>
  <si>
    <t>No se conoce por parte de los estudiantes el procedimiento de residencia profesional.</t>
  </si>
  <si>
    <t>* No tiene opciones para elegir proyecto o empresa.
* No se realizó vinculación con ninguna empresa.</t>
  </si>
  <si>
    <t>El estudiante no tiene registrado oficialmente que cursa la residencia profesional.</t>
  </si>
  <si>
    <t>No inicia el procedimiento de residencia profesional.</t>
  </si>
  <si>
    <t>Se inicia el procedimiento de residencia profesional sin que el estudiante tenga las competencias para desarrollarlo en las mejores condiciones.</t>
  </si>
  <si>
    <t>El estudiante no puede presentarse formalmente en la empresa, la fecha de la carta de presentación indica el inicio de su proyecto de residencia profesional.</t>
  </si>
  <si>
    <t>El estudiante no está oficialmente inscrito y no tiene vigencia del seguro institucional y de los servicios médicos.</t>
  </si>
  <si>
    <t>El estudiante no inicia con el desarrollo del proyecto de residencia profesional.</t>
  </si>
  <si>
    <t>Las actividades desarrolladas por el estudiante no están relacionadas con los objetivos del proyecto y no cumplirá con los resultados planteados.</t>
  </si>
  <si>
    <t>No se cuenta con la evaluación parcial utilizada para asignar la calificación final del residente.</t>
  </si>
  <si>
    <t>El estudiante no atiende la entrega de avances solicitadas por su asesor interno.</t>
  </si>
  <si>
    <t>* No cuenta con la información para generar el reporte final.</t>
  </si>
  <si>
    <t>No se cuenta con el reporte de calificación final utilizada para asignar la calificación final del residente.</t>
  </si>
  <si>
    <t>Expediente de residencia profesional incompleto.</t>
  </si>
  <si>
    <t>No se elabora el acta de calificación final de residencia profesional, por lo que no se concluye con el procedimiento.</t>
  </si>
  <si>
    <t>* El estudiante no asiste a las asesorías programadas ni envía información por los medios definidos con su asesor interno.
*Poca o nula comunicación entre asesores interno y externo.
* El asesor interno no retroalimenta las actividades del residente.</t>
  </si>
  <si>
    <t>* El estudiante se presenta en la empresa, pero no asiste posteriormente.
* El estudiante no cuenta con los conocimientos para desarrollar el proyecto.
* No recibe asesoría.
* No recibe apoyo por parte de la empresa y realiza otras actividades que no corresponden a su proyecto.
* Cancelación de la Residencia Profesional por circunstancias especiales, no imputables al residente, tales como: huelgas, bancarrota, cierre de empresa, organismo o dependencia, cambio de políticas empresariales.</t>
  </si>
  <si>
    <t>El asesor interno deberá corroborar los avances definidos en el cronograma del anteproyecto en las fechas marcadas.</t>
  </si>
  <si>
    <t>Contar con un programa para la implementación de la residencia profesional.</t>
  </si>
  <si>
    <t>Ampliar el número de empresas con convenio a nivel regional y nacional e incrementar la cantidad de proyectos de investigación.</t>
  </si>
  <si>
    <t>Integrar un expediente en el que se entregue la lista de asistencia a la reunión de inducción de la residencia profesional.</t>
  </si>
  <si>
    <t>Contar con proyectos disponibles para todos los estudiantes.</t>
  </si>
  <si>
    <t>Asegurarse que asista a la reunión de inducción de residencia profesional donde los coordinadores asesoran sobre los puntos de reporte preliminar.</t>
  </si>
  <si>
    <t>* Desconoce las fechas de entrega.
* No conoce como se redacta un reporte preliminar.</t>
  </si>
  <si>
    <t>Coordinador de residencia profesional/División de Estudios Profesionales/Estudiante.</t>
  </si>
  <si>
    <t>* Desconoce los requisitos para realizar la residencia profesional.
* Es alumno rezagado.</t>
  </si>
  <si>
    <t>El Departamento de Gestión Tecnológica y Vinculación deberá verificar la entrega oportuna de todos los documentos.</t>
  </si>
  <si>
    <t>Dar a conocer a todos los estudiantes los lineamientos y procedimiento de residencia profesional.</t>
  </si>
  <si>
    <t>Dar a conocer a los estudiantes el banco de proyectos que pueden utilizar para realizar su residencia profesional.</t>
  </si>
  <si>
    <t>Presentar la solicitud y el reporte preliminar de residencia profesional en tiempo y forma.</t>
  </si>
  <si>
    <t>Que los estudiantes que realizan la residencia profesional estén debidamente capacitados y utilicen las competencias profesionales adquiridas en su carrera para la solución de problemas del sector productivo o de investigación.</t>
  </si>
  <si>
    <t>Que todos los estudiantes que inician la residencia profesional cuenten con el seguro institucional y los servicios médicos antes de ingresar en la empresa.</t>
  </si>
  <si>
    <t>Iniciar en tiempo y forma el proyecto en la empresa y se definan correctamente los términos para el desarrollo de la residencia profesional.</t>
  </si>
  <si>
    <t>Finalizar el procedimiento de residencia profesional de todos los alumnos que la cursaron.</t>
  </si>
  <si>
    <t>Elaborar e implementar programa de Residencia Profesional</t>
  </si>
  <si>
    <t>Solicitar a las academias, el banco de proyectos y difundirlo por medios oficiales.</t>
  </si>
  <si>
    <t>* Se recibió la solicitud y anteproyecto en fechas diferentes a las marcadas en el programa.
* No fue asignado en tiempo el asesor interno.</t>
  </si>
  <si>
    <t>Que el coordinador de carrera verifique que los estudiantes que realizaron su solicitud, estén dados de alta en el SII y tengan horario firmado</t>
  </si>
  <si>
    <t>Que el asesor interno registre como asesoría inicial, un acuerdo de seguimiento con firma del asesor externo</t>
  </si>
  <si>
    <t>Que el asesor interno emita un informe al final del semestre con el estatus de cada residente asignado.</t>
  </si>
  <si>
    <t>Informar a los estudiantes el procedimiento de residencia profesional</t>
  </si>
  <si>
    <t>Integrar un expediente en con la lista de asistencia a la reunión de inducción de la residencia profesional. Promover la revisión del lineamiento de residencia profesional entre los estudiantes.</t>
  </si>
  <si>
    <t>Integrar un expediente en con la lista de asistencia a la reunión de inducción de la residencia profesional. Elaborar documento descriptivo del reporte preliminar y publicarlo en los medios oficiales.</t>
  </si>
  <si>
    <t>Que coordinadores de carrera verifiquen que los candidatos a residencia profesional cumplan con los requisitos e informarles por medios oficiales.</t>
  </si>
  <si>
    <t>Definir en el calendario institucional  una fecha límite para recepción de solicitudes.
Apegarse a las fechas establecidas en la asignación de asesor interno.</t>
  </si>
  <si>
    <t>* No se ha determinado la viabilidad del reporte preliminar.</t>
  </si>
  <si>
    <t>Entregar por oficio, copia de los dictámenes de residencia profesional para que el coordinador de carrera verifique su carga en el sistema.</t>
  </si>
  <si>
    <t>Informar a la comunidad la programación de actividades</t>
  </si>
  <si>
    <t>Las academias entregan propuestas de proyectos que cubran un porcentaje (definido por academia) del total de residencias profesionales a cursar el próximo semestre</t>
  </si>
  <si>
    <t>Verificar el cumplimiento a las fechas de revisión.</t>
  </si>
  <si>
    <t>Verificar que existan los expedientes completos de cada estudiante</t>
  </si>
  <si>
    <t>Verificar que existan los expedientes completos de cada estudiante, incluyendo revisiones y seguimiento por parte del asesor.</t>
  </si>
  <si>
    <t>Verificar que existan los expedientes completos de cada estudiante, incluyendo evaluaciones parciales.</t>
  </si>
  <si>
    <t>Verificar que existan los expedientes completos de cada estudiante, incluyendo evaluaciones parciales y final.</t>
  </si>
  <si>
    <t>Verificar que existan los expedientes completos de cada estudiante.</t>
  </si>
  <si>
    <t>Verificar que existan los expedientes completos de cada estudianteque ha concluido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</si>
</sst>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rgb="FF000000"/>
      <name val="Calibri"/>
    </font>
    <font>
      <sz val="11"/>
      <color rgb="FF000000"/>
      <name val="Soberana sans"/>
    </font>
    <font>
      <b/>
      <sz val="36"/>
      <color rgb="FF2E75B5"/>
      <name val="Calibri"/>
      <family val="2"/>
    </font>
    <font>
      <b/>
      <sz val="12"/>
      <color rgb="FF2E75B5"/>
      <name val="Soberana sans"/>
    </font>
    <font>
      <b/>
      <sz val="12"/>
      <color rgb="FF2E75B5"/>
      <name val="Arial"/>
      <family val="2"/>
    </font>
    <font>
      <b/>
      <sz val="22"/>
      <color rgb="FF2E75B5"/>
      <name val="Soberana sans"/>
    </font>
    <font>
      <sz val="11"/>
      <name val="Calibri"/>
      <family val="2"/>
    </font>
    <font>
      <sz val="12"/>
      <color rgb="FF2E75B5"/>
      <name val="Soberana sans"/>
    </font>
    <font>
      <sz val="12"/>
      <color rgb="FF000000"/>
      <name val="Soberana sans"/>
    </font>
    <font>
      <b/>
      <sz val="16"/>
      <color rgb="FF000000"/>
      <name val="Soberana sans"/>
    </font>
    <font>
      <sz val="12"/>
      <color rgb="FF000000"/>
      <name val="Arial"/>
      <family val="2"/>
    </font>
    <font>
      <sz val="12"/>
      <color rgb="FF000000"/>
      <name val="Century Gothic"/>
      <family val="2"/>
    </font>
    <font>
      <sz val="24"/>
      <color rgb="FF000000"/>
      <name val="Soberana sans"/>
    </font>
    <font>
      <b/>
      <sz val="22"/>
      <color rgb="FF000000"/>
      <name val="Soberana sans"/>
    </font>
    <font>
      <b/>
      <sz val="12"/>
      <color rgb="FF000000"/>
      <name val="Soberana sans"/>
    </font>
    <font>
      <sz val="28"/>
      <color rgb="FF000000"/>
      <name val="Soberana sans"/>
    </font>
    <font>
      <sz val="11"/>
      <color rgb="FF000000"/>
      <name val="Arial"/>
      <family val="2"/>
    </font>
  </fonts>
  <fills count="12">
    <fill>
      <patternFill patternType="none"/>
    </fill>
    <fill>
      <patternFill patternType="gray125"/>
    </fill>
    <fill>
      <patternFill patternType="solid">
        <fgColor rgb="FFFFFFFF"/>
        <bgColor rgb="FFFFFFFF"/>
      </patternFill>
    </fill>
    <fill>
      <patternFill patternType="solid">
        <fgColor rgb="FFD0CECE"/>
        <bgColor rgb="FFD0CECE"/>
      </patternFill>
    </fill>
    <fill>
      <patternFill patternType="solid">
        <fgColor rgb="FFBFBFBF"/>
        <bgColor rgb="FFBFBFBF"/>
      </patternFill>
    </fill>
    <fill>
      <patternFill patternType="solid">
        <fgColor rgb="FFD8D8D8"/>
        <bgColor rgb="FFD8D8D8"/>
      </patternFill>
    </fill>
    <fill>
      <patternFill patternType="solid">
        <fgColor rgb="FFA8D08D"/>
        <bgColor rgb="FFA8D08D"/>
      </patternFill>
    </fill>
    <fill>
      <patternFill patternType="solid">
        <fgColor rgb="FFBDD6EE"/>
        <bgColor rgb="FFBDD6EE"/>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00B050"/>
        <bgColor rgb="FF00B050"/>
      </patternFill>
    </fill>
  </fills>
  <borders count="3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medium">
        <color rgb="FF000000"/>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right style="medium">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5">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1" fillId="2" borderId="5" xfId="0" applyFont="1" applyFill="1" applyBorder="1"/>
    <xf numFmtId="0" fontId="1" fillId="2" borderId="12" xfId="0" applyFont="1" applyFill="1" applyBorder="1"/>
    <xf numFmtId="0" fontId="8" fillId="2" borderId="19"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9" xfId="0" applyFont="1" applyFill="1" applyBorder="1" applyAlignment="1">
      <alignment vertical="center"/>
    </xf>
    <xf numFmtId="0" fontId="3" fillId="3" borderId="21" xfId="0" applyFont="1" applyFill="1" applyBorder="1" applyAlignment="1">
      <alignment horizontal="center" vertical="center"/>
    </xf>
    <xf numFmtId="0" fontId="1" fillId="2" borderId="19" xfId="0" applyFont="1" applyFill="1" applyBorder="1"/>
    <xf numFmtId="0" fontId="8" fillId="0" borderId="21"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lignment horizontal="left" vertical="center" wrapText="1"/>
    </xf>
    <xf numFmtId="0" fontId="11" fillId="0" borderId="21" xfId="0" applyFont="1" applyBorder="1" applyAlignment="1">
      <alignment horizontal="center" vertical="center" wrapText="1"/>
    </xf>
    <xf numFmtId="0" fontId="13" fillId="5" borderId="23" xfId="0" applyFont="1" applyFill="1" applyBorder="1" applyAlignment="1">
      <alignment horizontal="center" vertical="center"/>
    </xf>
    <xf numFmtId="0" fontId="1" fillId="0" borderId="21" xfId="0" applyFont="1" applyBorder="1" applyAlignment="1">
      <alignment horizontal="left" vertical="center"/>
    </xf>
    <xf numFmtId="0" fontId="13" fillId="8" borderId="24" xfId="0" applyFont="1" applyFill="1" applyBorder="1" applyAlignment="1">
      <alignment horizontal="center" vertical="center"/>
    </xf>
    <xf numFmtId="0" fontId="13" fillId="9" borderId="21" xfId="0" applyFont="1" applyFill="1" applyBorder="1" applyAlignment="1">
      <alignment horizontal="center" vertical="center"/>
    </xf>
    <xf numFmtId="0" fontId="13" fillId="10" borderId="21" xfId="0" applyFont="1" applyFill="1" applyBorder="1" applyAlignment="1">
      <alignment horizontal="center" vertical="center"/>
    </xf>
    <xf numFmtId="0" fontId="14" fillId="0" borderId="21" xfId="0" applyFont="1" applyBorder="1" applyAlignment="1">
      <alignment horizontal="center" vertical="center" wrapText="1"/>
    </xf>
    <xf numFmtId="0" fontId="10" fillId="0" borderId="21" xfId="0" applyFont="1" applyBorder="1" applyAlignment="1">
      <alignment horizontal="center" vertical="center"/>
    </xf>
    <xf numFmtId="0" fontId="14" fillId="10" borderId="21" xfId="0" applyFont="1" applyFill="1" applyBorder="1" applyAlignment="1">
      <alignment horizontal="center" vertical="center" wrapText="1"/>
    </xf>
    <xf numFmtId="0" fontId="13" fillId="5" borderId="27" xfId="0" applyFont="1" applyFill="1" applyBorder="1" applyAlignment="1">
      <alignment horizontal="center" vertical="center"/>
    </xf>
    <xf numFmtId="0" fontId="13" fillId="8" borderId="28" xfId="0" applyFont="1" applyFill="1" applyBorder="1" applyAlignment="1">
      <alignment horizontal="center" vertical="center"/>
    </xf>
    <xf numFmtId="0" fontId="13" fillId="8" borderId="29" xfId="0" applyFont="1" applyFill="1" applyBorder="1" applyAlignment="1">
      <alignment horizontal="center" vertical="center"/>
    </xf>
    <xf numFmtId="0" fontId="14" fillId="9" borderId="21" xfId="0" applyFont="1" applyFill="1" applyBorder="1" applyAlignment="1">
      <alignment horizontal="center" vertical="center" wrapText="1"/>
    </xf>
    <xf numFmtId="0" fontId="15" fillId="2" borderId="19" xfId="0" applyFont="1" applyFill="1" applyBorder="1" applyAlignment="1">
      <alignment vertical="center" textRotation="90"/>
    </xf>
    <xf numFmtId="0" fontId="13" fillId="2" borderId="19" xfId="0" applyFont="1" applyFill="1" applyBorder="1" applyAlignment="1">
      <alignment horizontal="center" vertical="center"/>
    </xf>
    <xf numFmtId="0" fontId="13" fillId="5" borderId="30" xfId="0" applyFont="1" applyFill="1" applyBorder="1" applyAlignment="1">
      <alignment horizontal="center" vertical="center"/>
    </xf>
    <xf numFmtId="0" fontId="14" fillId="11" borderId="21" xfId="0" applyFont="1" applyFill="1" applyBorder="1" applyAlignment="1">
      <alignment horizontal="center" vertical="center" wrapText="1"/>
    </xf>
    <xf numFmtId="0" fontId="1" fillId="2" borderId="34" xfId="0" applyFont="1" applyFill="1" applyBorder="1"/>
    <xf numFmtId="0" fontId="1" fillId="2" borderId="35" xfId="0" applyFont="1" applyFill="1" applyBorder="1"/>
    <xf numFmtId="0" fontId="1" fillId="2" borderId="36" xfId="0" applyFont="1" applyFill="1" applyBorder="1"/>
    <xf numFmtId="0" fontId="1" fillId="0" borderId="0" xfId="0" applyFont="1" applyAlignment="1">
      <alignment vertical="center"/>
    </xf>
    <xf numFmtId="0" fontId="1" fillId="0" borderId="0" xfId="0" applyFont="1"/>
    <xf numFmtId="0" fontId="0" fillId="0" borderId="0" xfId="0" applyFont="1" applyAlignment="1"/>
    <xf numFmtId="0" fontId="1" fillId="0" borderId="4" xfId="0" applyFont="1" applyBorder="1" applyAlignment="1">
      <alignment horizontal="center" vertical="center"/>
    </xf>
    <xf numFmtId="0" fontId="16" fillId="0" borderId="4" xfId="0" applyFont="1" applyBorder="1" applyAlignment="1">
      <alignment horizontal="center" vertical="center"/>
    </xf>
    <xf numFmtId="0" fontId="1" fillId="0" borderId="2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left" vertical="center"/>
    </xf>
    <xf numFmtId="0" fontId="10" fillId="0" borderId="21" xfId="0" applyFont="1" applyBorder="1" applyAlignment="1">
      <alignment horizontal="left" vertical="center" wrapText="1"/>
    </xf>
    <xf numFmtId="0" fontId="16" fillId="0" borderId="29" xfId="0" applyFont="1" applyBorder="1" applyAlignment="1">
      <alignment horizontal="center" vertical="center"/>
    </xf>
    <xf numFmtId="0" fontId="10" fillId="0" borderId="29" xfId="0" applyFont="1" applyBorder="1" applyAlignment="1">
      <alignment horizontal="left" vertical="center"/>
    </xf>
    <xf numFmtId="0" fontId="1" fillId="0" borderId="24" xfId="0" applyFont="1" applyBorder="1" applyAlignment="1">
      <alignment horizontal="center" vertical="center"/>
    </xf>
    <xf numFmtId="0" fontId="16" fillId="0" borderId="37" xfId="0" applyFont="1" applyBorder="1" applyAlignment="1">
      <alignment horizontal="center" vertical="center"/>
    </xf>
    <xf numFmtId="0" fontId="10" fillId="0" borderId="37" xfId="0" applyFont="1" applyBorder="1" applyAlignment="1">
      <alignment horizontal="left" vertical="center" wrapText="1"/>
    </xf>
    <xf numFmtId="0" fontId="1" fillId="0" borderId="29" xfId="0" applyFont="1" applyBorder="1" applyAlignment="1">
      <alignment horizontal="center" vertical="center" wrapText="1"/>
    </xf>
    <xf numFmtId="0" fontId="1" fillId="0" borderId="21" xfId="0" applyFont="1" applyFill="1" applyBorder="1" applyAlignment="1">
      <alignment horizontal="left" vertical="center" wrapText="1"/>
    </xf>
    <xf numFmtId="0" fontId="8" fillId="0" borderId="7" xfId="0" applyFont="1" applyBorder="1" applyAlignment="1">
      <alignment horizontal="center" vertical="center" wrapText="1"/>
    </xf>
    <xf numFmtId="0" fontId="6" fillId="0" borderId="11" xfId="0" applyFont="1" applyBorder="1"/>
    <xf numFmtId="0" fontId="6" fillId="0" borderId="9" xfId="0" applyFont="1" applyBorder="1"/>
    <xf numFmtId="0" fontId="6" fillId="0" borderId="14" xfId="0" applyFont="1" applyBorder="1"/>
    <xf numFmtId="0" fontId="0" fillId="0" borderId="0" xfId="0" applyFont="1" applyAlignment="1"/>
    <xf numFmtId="0" fontId="6" fillId="0" borderId="16" xfId="0" applyFont="1" applyBorder="1"/>
    <xf numFmtId="0" fontId="6" fillId="0" borderId="15" xfId="0" applyFont="1" applyBorder="1"/>
    <xf numFmtId="0" fontId="6" fillId="0" borderId="18" xfId="0" applyFont="1" applyBorder="1"/>
    <xf numFmtId="0" fontId="6" fillId="0" borderId="17" xfId="0" applyFont="1" applyBorder="1"/>
    <xf numFmtId="0" fontId="5" fillId="4" borderId="6" xfId="0" applyFont="1" applyFill="1" applyBorder="1" applyAlignment="1">
      <alignment horizontal="center" vertical="center"/>
    </xf>
    <xf numFmtId="0" fontId="6" fillId="0" borderId="8" xfId="0" applyFont="1" applyBorder="1"/>
    <xf numFmtId="0" fontId="6" fillId="0" borderId="10" xfId="0" applyFont="1" applyBorder="1"/>
    <xf numFmtId="0" fontId="8"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9" fillId="6" borderId="6" xfId="0" applyFont="1" applyFill="1" applyBorder="1" applyAlignment="1">
      <alignment horizontal="center"/>
    </xf>
    <xf numFmtId="0" fontId="12" fillId="7" borderId="31" xfId="0" applyFont="1" applyFill="1" applyBorder="1" applyAlignment="1">
      <alignment horizontal="center"/>
    </xf>
    <xf numFmtId="0" fontId="6" fillId="0" borderId="32" xfId="0" applyFont="1" applyBorder="1"/>
    <xf numFmtId="0" fontId="6" fillId="0" borderId="33" xfId="0" applyFont="1" applyBorder="1"/>
    <xf numFmtId="0" fontId="12" fillId="7" borderId="22" xfId="0" applyFont="1" applyFill="1" applyBorder="1" applyAlignment="1">
      <alignment horizontal="center" vertical="center" textRotation="90"/>
    </xf>
    <xf numFmtId="0" fontId="6" fillId="0" borderId="25" xfId="0" applyFont="1" applyBorder="1"/>
    <xf numFmtId="0" fontId="6" fillId="0" borderId="26" xfId="0" applyFont="1" applyBorder="1"/>
    <xf numFmtId="0" fontId="3" fillId="3" borderId="4" xfId="0" applyFont="1" applyFill="1" applyBorder="1" applyAlignment="1">
      <alignment horizontal="center" vertical="center" wrapText="1"/>
    </xf>
    <xf numFmtId="0" fontId="6" fillId="0" borderId="13" xfId="0" applyFont="1" applyBorder="1"/>
    <xf numFmtId="0" fontId="6" fillId="0" borderId="20" xfId="0" applyFont="1" applyBorder="1"/>
    <xf numFmtId="0" fontId="1" fillId="0" borderId="4" xfId="0" applyFont="1" applyBorder="1" applyAlignment="1">
      <alignment horizontal="center" vertical="center"/>
    </xf>
    <xf numFmtId="0" fontId="2" fillId="0" borderId="0" xfId="0" applyFont="1" applyAlignment="1">
      <alignment horizontal="center"/>
    </xf>
    <xf numFmtId="0" fontId="7" fillId="5" borderId="6" xfId="0" applyFont="1" applyFill="1" applyBorder="1" applyAlignment="1">
      <alignment horizontal="center"/>
    </xf>
    <xf numFmtId="0" fontId="3" fillId="3" borderId="6" xfId="0" applyFont="1" applyFill="1" applyBorder="1" applyAlignment="1">
      <alignment horizontal="center" vertical="center" wrapText="1"/>
    </xf>
    <xf numFmtId="0" fontId="10" fillId="0" borderId="4" xfId="0" applyFont="1" applyBorder="1" applyAlignment="1">
      <alignment horizontal="left" vertical="center" wrapText="1"/>
    </xf>
    <xf numFmtId="0" fontId="6" fillId="0" borderId="13" xfId="0" applyFont="1" applyBorder="1" applyAlignment="1">
      <alignment horizontal="left"/>
    </xf>
    <xf numFmtId="0" fontId="4" fillId="3" borderId="4"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0" xfId="0" applyFont="1" applyBorder="1" applyAlignment="1">
      <alignment horizontal="center" vertical="center" wrapText="1"/>
    </xf>
    <xf numFmtId="0" fontId="3" fillId="3" borderId="7" xfId="0" applyFont="1" applyFill="1" applyBorder="1" applyAlignment="1">
      <alignment horizontal="center" vertical="center"/>
    </xf>
    <xf numFmtId="0" fontId="3" fillId="3" borderId="7" xfId="0" applyFont="1" applyFill="1" applyBorder="1" applyAlignment="1">
      <alignment horizontal="center" vertical="center" wrapText="1"/>
    </xf>
  </cellXfs>
  <cellStyles count="1">
    <cellStyle name="Normal" xfId="0" builtinId="0"/>
  </cellStyles>
  <dxfs count="6">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000"/>
  <sheetViews>
    <sheetView view="pageBreakPreview" zoomScale="60" zoomScaleNormal="100" workbookViewId="0">
      <selection activeCell="A23" sqref="A23"/>
    </sheetView>
  </sheetViews>
  <sheetFormatPr baseColWidth="10" defaultColWidth="14.42578125" defaultRowHeight="15" customHeight="1"/>
  <cols>
    <col min="1" max="1" width="11.42578125" customWidth="1"/>
    <col min="2" max="2" width="2.7109375" customWidth="1"/>
    <col min="3" max="8" width="10.7109375" customWidth="1"/>
    <col min="9" max="9" width="16.140625" customWidth="1"/>
    <col min="10" max="12" width="10.7109375" customWidth="1"/>
    <col min="13" max="13" width="15.7109375" customWidth="1"/>
    <col min="14" max="14" width="2.7109375" customWidth="1"/>
    <col min="15" max="26" width="10.7109375" customWidth="1"/>
  </cols>
  <sheetData>
    <row r="1" spans="2:14" ht="13.5" customHeight="1"/>
    <row r="2" spans="2:14" ht="13.5" customHeight="1">
      <c r="B2" s="1"/>
      <c r="C2" s="2"/>
      <c r="D2" s="2"/>
      <c r="E2" s="2"/>
      <c r="F2" s="2"/>
      <c r="G2" s="2"/>
      <c r="H2" s="2"/>
      <c r="I2" s="2"/>
      <c r="J2" s="2"/>
      <c r="K2" s="2"/>
      <c r="L2" s="2"/>
      <c r="M2" s="2"/>
      <c r="N2" s="3"/>
    </row>
    <row r="3" spans="2:14" ht="42.75" customHeight="1">
      <c r="B3" s="4"/>
      <c r="C3" s="59" t="s">
        <v>2</v>
      </c>
      <c r="D3" s="60"/>
      <c r="E3" s="60"/>
      <c r="F3" s="60"/>
      <c r="G3" s="60"/>
      <c r="H3" s="60"/>
      <c r="I3" s="60"/>
      <c r="J3" s="60"/>
      <c r="K3" s="60"/>
      <c r="L3" s="60"/>
      <c r="M3" s="61"/>
      <c r="N3" s="5"/>
    </row>
    <row r="4" spans="2:14" ht="13.5" customHeight="1">
      <c r="B4" s="4"/>
      <c r="C4" s="50" t="s">
        <v>9</v>
      </c>
      <c r="D4" s="51"/>
      <c r="E4" s="51"/>
      <c r="F4" s="51"/>
      <c r="G4" s="51"/>
      <c r="H4" s="51"/>
      <c r="I4" s="51"/>
      <c r="J4" s="51"/>
      <c r="K4" s="51"/>
      <c r="L4" s="51"/>
      <c r="M4" s="52"/>
      <c r="N4" s="5"/>
    </row>
    <row r="5" spans="2:14" ht="13.5" customHeight="1">
      <c r="B5" s="4"/>
      <c r="C5" s="53"/>
      <c r="D5" s="54"/>
      <c r="E5" s="54"/>
      <c r="F5" s="54"/>
      <c r="G5" s="54"/>
      <c r="H5" s="54"/>
      <c r="I5" s="54"/>
      <c r="J5" s="54"/>
      <c r="K5" s="54"/>
      <c r="L5" s="54"/>
      <c r="M5" s="55"/>
      <c r="N5" s="5"/>
    </row>
    <row r="6" spans="2:14" ht="13.5" customHeight="1">
      <c r="B6" s="4"/>
      <c r="C6" s="53"/>
      <c r="D6" s="54"/>
      <c r="E6" s="54"/>
      <c r="F6" s="54"/>
      <c r="G6" s="54"/>
      <c r="H6" s="54"/>
      <c r="I6" s="54"/>
      <c r="J6" s="54"/>
      <c r="K6" s="54"/>
      <c r="L6" s="54"/>
      <c r="M6" s="55"/>
      <c r="N6" s="5"/>
    </row>
    <row r="7" spans="2:14" ht="13.5" customHeight="1">
      <c r="B7" s="4"/>
      <c r="C7" s="56"/>
      <c r="D7" s="57"/>
      <c r="E7" s="57"/>
      <c r="F7" s="57"/>
      <c r="G7" s="57"/>
      <c r="H7" s="57"/>
      <c r="I7" s="57"/>
      <c r="J7" s="57"/>
      <c r="K7" s="57"/>
      <c r="L7" s="57"/>
      <c r="M7" s="58"/>
      <c r="N7" s="5"/>
    </row>
    <row r="8" spans="2:14" ht="14.25" customHeight="1">
      <c r="B8" s="4"/>
      <c r="C8" s="6"/>
      <c r="D8" s="7"/>
      <c r="E8" s="7"/>
      <c r="F8" s="7"/>
      <c r="G8" s="7"/>
      <c r="H8" s="8"/>
      <c r="I8" s="6"/>
      <c r="J8" s="7"/>
      <c r="K8" s="7"/>
      <c r="L8" s="7"/>
      <c r="M8" s="7"/>
      <c r="N8" s="5"/>
    </row>
    <row r="9" spans="2:14" ht="13.5" customHeight="1">
      <c r="B9" s="4"/>
      <c r="C9" s="64" t="s">
        <v>15</v>
      </c>
      <c r="D9" s="60"/>
      <c r="E9" s="60"/>
      <c r="F9" s="60"/>
      <c r="G9" s="61"/>
      <c r="H9" s="10"/>
      <c r="I9" s="64" t="s">
        <v>20</v>
      </c>
      <c r="J9" s="60"/>
      <c r="K9" s="60"/>
      <c r="L9" s="60"/>
      <c r="M9" s="61"/>
      <c r="N9" s="5"/>
    </row>
    <row r="10" spans="2:14" ht="34.5" customHeight="1">
      <c r="B10" s="4"/>
      <c r="C10" s="11">
        <v>1</v>
      </c>
      <c r="D10" s="62" t="s">
        <v>21</v>
      </c>
      <c r="E10" s="60"/>
      <c r="F10" s="60"/>
      <c r="G10" s="61"/>
      <c r="H10" s="8"/>
      <c r="I10" s="11">
        <v>1</v>
      </c>
      <c r="J10" s="62" t="s">
        <v>22</v>
      </c>
      <c r="K10" s="60"/>
      <c r="L10" s="60"/>
      <c r="M10" s="61"/>
      <c r="N10" s="5"/>
    </row>
    <row r="11" spans="2:14" ht="34.5" customHeight="1">
      <c r="B11" s="4"/>
      <c r="C11" s="11">
        <v>2</v>
      </c>
      <c r="D11" s="62" t="s">
        <v>23</v>
      </c>
      <c r="E11" s="60"/>
      <c r="F11" s="60"/>
      <c r="G11" s="61"/>
      <c r="H11" s="8"/>
      <c r="I11" s="11">
        <v>2</v>
      </c>
      <c r="J11" s="62" t="s">
        <v>24</v>
      </c>
      <c r="K11" s="60"/>
      <c r="L11" s="60"/>
      <c r="M11" s="61"/>
      <c r="N11" s="5"/>
    </row>
    <row r="12" spans="2:14" ht="32.25" customHeight="1">
      <c r="B12" s="4"/>
      <c r="C12" s="11">
        <v>3</v>
      </c>
      <c r="D12" s="62" t="s">
        <v>25</v>
      </c>
      <c r="E12" s="60"/>
      <c r="F12" s="60"/>
      <c r="G12" s="61"/>
      <c r="H12" s="8"/>
      <c r="I12" s="11">
        <v>3</v>
      </c>
      <c r="J12" s="62" t="s">
        <v>26</v>
      </c>
      <c r="K12" s="60"/>
      <c r="L12" s="60"/>
      <c r="M12" s="61"/>
      <c r="N12" s="5"/>
    </row>
    <row r="13" spans="2:14" ht="14.25" customHeight="1">
      <c r="B13" s="4"/>
      <c r="C13" s="6"/>
      <c r="D13" s="7"/>
      <c r="E13" s="7"/>
      <c r="F13" s="7"/>
      <c r="G13" s="7"/>
      <c r="H13" s="8"/>
      <c r="I13" s="6"/>
      <c r="J13" s="7"/>
      <c r="K13" s="7"/>
      <c r="L13" s="7"/>
      <c r="M13" s="7"/>
      <c r="N13" s="5"/>
    </row>
    <row r="14" spans="2:14" ht="13.5" customHeight="1">
      <c r="B14" s="4"/>
      <c r="C14" s="59" t="s">
        <v>5</v>
      </c>
      <c r="D14" s="60"/>
      <c r="E14" s="60"/>
      <c r="F14" s="60"/>
      <c r="G14" s="60"/>
      <c r="H14" s="60"/>
      <c r="I14" s="60"/>
      <c r="J14" s="60"/>
      <c r="K14" s="60"/>
      <c r="L14" s="60"/>
      <c r="M14" s="61"/>
      <c r="N14" s="5"/>
    </row>
    <row r="15" spans="2:14" ht="13.5" customHeight="1">
      <c r="B15" s="4"/>
      <c r="C15" s="10"/>
      <c r="D15" s="10"/>
      <c r="E15" s="10"/>
      <c r="F15" s="10"/>
      <c r="G15" s="10"/>
      <c r="H15" s="10"/>
      <c r="I15" s="10"/>
      <c r="J15" s="10"/>
      <c r="K15" s="10"/>
      <c r="L15" s="10"/>
      <c r="M15" s="10"/>
      <c r="N15" s="5"/>
    </row>
    <row r="16" spans="2:14" ht="54" customHeight="1">
      <c r="B16" s="4"/>
      <c r="C16" s="68" t="s">
        <v>27</v>
      </c>
      <c r="D16" s="15">
        <v>3</v>
      </c>
      <c r="E16" s="17">
        <v>3</v>
      </c>
      <c r="F16" s="18">
        <v>6</v>
      </c>
      <c r="G16" s="19">
        <v>9</v>
      </c>
      <c r="H16" s="10"/>
      <c r="I16" s="20" t="s">
        <v>28</v>
      </c>
      <c r="J16" s="63" t="s">
        <v>29</v>
      </c>
      <c r="K16" s="60"/>
      <c r="L16" s="60"/>
      <c r="M16" s="61"/>
      <c r="N16" s="5"/>
    </row>
    <row r="17" spans="2:14" ht="54" customHeight="1">
      <c r="B17" s="4"/>
      <c r="C17" s="69"/>
      <c r="D17" s="15">
        <v>2</v>
      </c>
      <c r="E17" s="17">
        <v>2</v>
      </c>
      <c r="F17" s="18">
        <v>4</v>
      </c>
      <c r="G17" s="18">
        <v>6</v>
      </c>
      <c r="H17" s="10"/>
      <c r="I17" s="22" t="s">
        <v>30</v>
      </c>
      <c r="J17" s="62" t="s">
        <v>31</v>
      </c>
      <c r="K17" s="60"/>
      <c r="L17" s="60"/>
      <c r="M17" s="61"/>
      <c r="N17" s="5"/>
    </row>
    <row r="18" spans="2:14" ht="54" customHeight="1">
      <c r="B18" s="4"/>
      <c r="C18" s="70"/>
      <c r="D18" s="23">
        <v>1</v>
      </c>
      <c r="E18" s="24">
        <v>1</v>
      </c>
      <c r="F18" s="25">
        <v>2</v>
      </c>
      <c r="G18" s="17">
        <v>3</v>
      </c>
      <c r="H18" s="10"/>
      <c r="I18" s="26" t="s">
        <v>32</v>
      </c>
      <c r="J18" s="62" t="s">
        <v>33</v>
      </c>
      <c r="K18" s="60"/>
      <c r="L18" s="60"/>
      <c r="M18" s="61"/>
      <c r="N18" s="5"/>
    </row>
    <row r="19" spans="2:14" ht="54" customHeight="1">
      <c r="B19" s="4"/>
      <c r="C19" s="27"/>
      <c r="D19" s="28"/>
      <c r="E19" s="15">
        <v>1</v>
      </c>
      <c r="F19" s="15">
        <v>2</v>
      </c>
      <c r="G19" s="29">
        <v>3</v>
      </c>
      <c r="H19" s="10"/>
      <c r="I19" s="30" t="s">
        <v>34</v>
      </c>
      <c r="J19" s="62" t="s">
        <v>35</v>
      </c>
      <c r="K19" s="60"/>
      <c r="L19" s="60"/>
      <c r="M19" s="61"/>
      <c r="N19" s="5"/>
    </row>
    <row r="20" spans="2:14" ht="13.5" customHeight="1">
      <c r="B20" s="4"/>
      <c r="C20" s="10"/>
      <c r="D20" s="10"/>
      <c r="E20" s="65" t="s">
        <v>36</v>
      </c>
      <c r="F20" s="66"/>
      <c r="G20" s="67"/>
      <c r="H20" s="10"/>
      <c r="I20" s="10"/>
      <c r="J20" s="10"/>
      <c r="K20" s="10"/>
      <c r="L20" s="10"/>
      <c r="M20" s="10"/>
      <c r="N20" s="5"/>
    </row>
    <row r="21" spans="2:14" ht="13.5" customHeight="1">
      <c r="B21" s="31"/>
      <c r="C21" s="32"/>
      <c r="D21" s="32"/>
      <c r="E21" s="32"/>
      <c r="F21" s="32"/>
      <c r="G21" s="32"/>
      <c r="H21" s="32"/>
      <c r="I21" s="32"/>
      <c r="J21" s="32"/>
      <c r="K21" s="32"/>
      <c r="L21" s="32"/>
      <c r="M21" s="32"/>
      <c r="N21" s="33"/>
    </row>
    <row r="22" spans="2:14" ht="13.5" customHeight="1"/>
    <row r="23" spans="2:14" ht="13.5" customHeight="1"/>
    <row r="24" spans="2:14" ht="13.5" customHeight="1"/>
    <row r="25" spans="2:14" ht="13.5" customHeight="1"/>
    <row r="26" spans="2:14" ht="13.5" customHeight="1"/>
    <row r="27" spans="2:14" ht="13.5" customHeight="1"/>
    <row r="28" spans="2:14" ht="13.5" customHeight="1"/>
    <row r="29" spans="2:14" ht="13.5" customHeight="1"/>
    <row r="30" spans="2:14" ht="13.5" customHeight="1"/>
    <row r="31" spans="2:14" ht="13.5" customHeight="1"/>
    <row r="32" spans="2:14"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7">
    <mergeCell ref="E20:G20"/>
    <mergeCell ref="C16:C18"/>
    <mergeCell ref="J12:M12"/>
    <mergeCell ref="C14:M14"/>
    <mergeCell ref="J18:M18"/>
    <mergeCell ref="J19:M19"/>
    <mergeCell ref="J17:M17"/>
    <mergeCell ref="C4:M7"/>
    <mergeCell ref="C3:M3"/>
    <mergeCell ref="J11:M11"/>
    <mergeCell ref="J16:M16"/>
    <mergeCell ref="C9:G9"/>
    <mergeCell ref="I9:M9"/>
    <mergeCell ref="D11:G11"/>
    <mergeCell ref="D12:G12"/>
    <mergeCell ref="D10:G10"/>
    <mergeCell ref="J10:M10"/>
  </mergeCells>
  <pageMargins left="0.7" right="0.7" top="0.75" bottom="0.75" header="0" footer="0"/>
  <pageSetup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S997"/>
  <sheetViews>
    <sheetView tabSelected="1" view="pageBreakPreview" zoomScale="60" zoomScaleNormal="55" workbookViewId="0">
      <selection activeCell="C6" sqref="C6:C7"/>
    </sheetView>
  </sheetViews>
  <sheetFormatPr baseColWidth="10" defaultColWidth="14.42578125" defaultRowHeight="15" customHeight="1"/>
  <cols>
    <col min="1" max="1" width="3.28515625" customWidth="1"/>
    <col min="2" max="2" width="3.140625" customWidth="1"/>
    <col min="3" max="3" width="10.42578125" customWidth="1"/>
    <col min="4" max="4" width="50.7109375" customWidth="1"/>
    <col min="5" max="5" width="10.7109375" customWidth="1"/>
    <col min="6" max="6" width="63.140625" customWidth="1"/>
    <col min="7" max="9" width="10.7109375" customWidth="1"/>
    <col min="10" max="10" width="11.42578125" customWidth="1"/>
    <col min="11" max="11" width="45.42578125" customWidth="1"/>
    <col min="12" max="14" width="31.7109375" customWidth="1"/>
    <col min="15" max="18" width="10.7109375" customWidth="1"/>
    <col min="19" max="19" width="22.7109375" customWidth="1"/>
    <col min="20" max="26" width="10.7109375" customWidth="1"/>
  </cols>
  <sheetData>
    <row r="1" spans="3:19" ht="46.5">
      <c r="E1" s="75" t="s">
        <v>0</v>
      </c>
      <c r="F1" s="54"/>
      <c r="G1" s="54"/>
      <c r="H1" s="54"/>
      <c r="I1" s="54"/>
      <c r="J1" s="54"/>
      <c r="K1" s="54"/>
      <c r="L1" s="54"/>
      <c r="M1" s="54"/>
      <c r="N1" s="54"/>
      <c r="O1" s="54"/>
      <c r="P1" s="54"/>
      <c r="Q1" s="54"/>
      <c r="R1" s="54"/>
      <c r="S1" s="54"/>
    </row>
    <row r="2" spans="3:19" ht="13.5" customHeight="1"/>
    <row r="3" spans="3:19" ht="21" customHeight="1">
      <c r="C3" s="71" t="s">
        <v>1</v>
      </c>
      <c r="D3" s="80" t="s">
        <v>121</v>
      </c>
      <c r="E3" s="83" t="s">
        <v>3</v>
      </c>
      <c r="F3" s="52"/>
      <c r="G3" s="84" t="s">
        <v>4</v>
      </c>
      <c r="H3" s="51"/>
      <c r="I3" s="52"/>
      <c r="J3" s="71" t="s">
        <v>5</v>
      </c>
      <c r="K3" s="71" t="s">
        <v>6</v>
      </c>
      <c r="L3" s="71" t="s">
        <v>7</v>
      </c>
      <c r="M3" s="71" t="s">
        <v>8</v>
      </c>
      <c r="N3" s="71" t="s">
        <v>10</v>
      </c>
      <c r="O3" s="76" t="s">
        <v>11</v>
      </c>
      <c r="P3" s="60"/>
      <c r="Q3" s="60"/>
      <c r="R3" s="60"/>
      <c r="S3" s="61"/>
    </row>
    <row r="4" spans="3:19" ht="51.75" customHeight="1">
      <c r="C4" s="72"/>
      <c r="D4" s="72"/>
      <c r="E4" s="56"/>
      <c r="F4" s="58"/>
      <c r="G4" s="56"/>
      <c r="H4" s="57"/>
      <c r="I4" s="58"/>
      <c r="J4" s="72"/>
      <c r="K4" s="72"/>
      <c r="L4" s="72"/>
      <c r="M4" s="72"/>
      <c r="N4" s="72"/>
      <c r="O4" s="77" t="s">
        <v>12</v>
      </c>
      <c r="P4" s="60"/>
      <c r="Q4" s="61"/>
      <c r="R4" s="71" t="s">
        <v>13</v>
      </c>
      <c r="S4" s="71" t="s">
        <v>7</v>
      </c>
    </row>
    <row r="5" spans="3:19" ht="13.5" customHeight="1">
      <c r="C5" s="73"/>
      <c r="D5" s="73"/>
      <c r="E5" s="9" t="s">
        <v>14</v>
      </c>
      <c r="F5" s="9" t="s">
        <v>16</v>
      </c>
      <c r="G5" s="9" t="s">
        <v>17</v>
      </c>
      <c r="H5" s="9" t="s">
        <v>18</v>
      </c>
      <c r="I5" s="9" t="s">
        <v>19</v>
      </c>
      <c r="J5" s="73"/>
      <c r="K5" s="73"/>
      <c r="L5" s="73"/>
      <c r="M5" s="73"/>
      <c r="N5" s="73"/>
      <c r="O5" s="9" t="s">
        <v>17</v>
      </c>
      <c r="P5" s="9" t="s">
        <v>18</v>
      </c>
      <c r="Q5" s="9" t="s">
        <v>19</v>
      </c>
      <c r="R5" s="73"/>
      <c r="S5" s="73"/>
    </row>
    <row r="6" spans="3:19" ht="40.9" customHeight="1">
      <c r="C6" s="74">
        <v>1</v>
      </c>
      <c r="D6" s="78" t="s">
        <v>38</v>
      </c>
      <c r="E6" s="12">
        <v>1.1000000000000001</v>
      </c>
      <c r="F6" s="13" t="s">
        <v>54</v>
      </c>
      <c r="G6" s="14">
        <v>2</v>
      </c>
      <c r="H6" s="14">
        <v>2</v>
      </c>
      <c r="I6" s="14">
        <f t="shared" ref="I6:I28" si="0">G6*H6</f>
        <v>4</v>
      </c>
      <c r="J6" s="14" t="str">
        <f t="shared" ref="J6:J28" si="1">IF(I6&lt;=3, "Bajo", IF(I6&lt;9, "Medio", "Alto"))</f>
        <v>Medio</v>
      </c>
      <c r="K6" s="13" t="s">
        <v>53</v>
      </c>
      <c r="L6" s="39" t="s">
        <v>42</v>
      </c>
      <c r="M6" s="81" t="s">
        <v>41</v>
      </c>
      <c r="N6" s="39" t="s">
        <v>142</v>
      </c>
      <c r="O6" s="14">
        <v>2</v>
      </c>
      <c r="P6" s="14">
        <v>2</v>
      </c>
      <c r="Q6" s="14">
        <f t="shared" ref="Q6:Q28" si="2">O6*P6</f>
        <v>4</v>
      </c>
      <c r="R6" s="14" t="str">
        <f t="shared" ref="R6:R28" si="3">IF(Q6&lt;=3, "Bajo", IF(Q6&lt;9, "Medio", "Alto"))</f>
        <v>Medio</v>
      </c>
      <c r="S6" s="39" t="s">
        <v>158</v>
      </c>
    </row>
    <row r="7" spans="3:19" ht="57">
      <c r="C7" s="72"/>
      <c r="D7" s="79"/>
      <c r="E7" s="12">
        <v>1.2</v>
      </c>
      <c r="F7" s="13" t="s">
        <v>47</v>
      </c>
      <c r="G7" s="14">
        <v>3</v>
      </c>
      <c r="H7" s="14">
        <v>2</v>
      </c>
      <c r="I7" s="14">
        <f t="shared" si="0"/>
        <v>6</v>
      </c>
      <c r="J7" s="14" t="str">
        <f t="shared" si="1"/>
        <v>Medio</v>
      </c>
      <c r="K7" s="13" t="s">
        <v>39</v>
      </c>
      <c r="L7" s="39" t="s">
        <v>40</v>
      </c>
      <c r="M7" s="82"/>
      <c r="N7" s="39" t="s">
        <v>43</v>
      </c>
      <c r="O7" s="14">
        <v>3</v>
      </c>
      <c r="P7" s="14">
        <v>2</v>
      </c>
      <c r="Q7" s="14">
        <f t="shared" si="2"/>
        <v>6</v>
      </c>
      <c r="R7" s="14" t="str">
        <f t="shared" si="3"/>
        <v>Medio</v>
      </c>
      <c r="S7" s="39" t="s">
        <v>171</v>
      </c>
    </row>
    <row r="8" spans="3:19" ht="128.25">
      <c r="C8" s="37">
        <v>2</v>
      </c>
      <c r="D8" s="40" t="s">
        <v>44</v>
      </c>
      <c r="E8" s="12">
        <v>2.1</v>
      </c>
      <c r="F8" s="13" t="s">
        <v>122</v>
      </c>
      <c r="G8" s="14">
        <v>2</v>
      </c>
      <c r="H8" s="14">
        <v>1</v>
      </c>
      <c r="I8" s="14">
        <f t="shared" si="0"/>
        <v>2</v>
      </c>
      <c r="J8" s="14" t="str">
        <f t="shared" si="1"/>
        <v>Bajo</v>
      </c>
      <c r="K8" s="13" t="s">
        <v>123</v>
      </c>
      <c r="L8" s="48" t="s">
        <v>45</v>
      </c>
      <c r="M8" s="48" t="s">
        <v>50</v>
      </c>
      <c r="N8" s="39" t="s">
        <v>143</v>
      </c>
      <c r="O8" s="14">
        <v>2</v>
      </c>
      <c r="P8" s="14">
        <v>1</v>
      </c>
      <c r="Q8" s="14">
        <f t="shared" si="2"/>
        <v>2</v>
      </c>
      <c r="R8" s="14" t="str">
        <f t="shared" si="3"/>
        <v>Bajo</v>
      </c>
      <c r="S8" s="39" t="s">
        <v>172</v>
      </c>
    </row>
    <row r="9" spans="3:19" ht="128.25">
      <c r="C9" s="37">
        <v>3</v>
      </c>
      <c r="D9" s="40" t="s">
        <v>46</v>
      </c>
      <c r="E9" s="12">
        <v>3.1</v>
      </c>
      <c r="F9" s="13" t="s">
        <v>124</v>
      </c>
      <c r="G9" s="14">
        <v>1</v>
      </c>
      <c r="H9" s="14">
        <v>3</v>
      </c>
      <c r="I9" s="14">
        <f t="shared" si="0"/>
        <v>3</v>
      </c>
      <c r="J9" s="14" t="str">
        <f t="shared" si="1"/>
        <v>Bajo</v>
      </c>
      <c r="K9" s="13" t="s">
        <v>55</v>
      </c>
      <c r="L9" s="39" t="s">
        <v>144</v>
      </c>
      <c r="M9" s="39" t="s">
        <v>49</v>
      </c>
      <c r="N9" s="39" t="s">
        <v>151</v>
      </c>
      <c r="O9" s="14">
        <v>1</v>
      </c>
      <c r="P9" s="14">
        <v>3</v>
      </c>
      <c r="Q9" s="14">
        <f t="shared" si="2"/>
        <v>3</v>
      </c>
      <c r="R9" s="14" t="str">
        <f t="shared" si="3"/>
        <v>Bajo</v>
      </c>
      <c r="S9" s="39" t="s">
        <v>165</v>
      </c>
    </row>
    <row r="10" spans="3:19" ht="71.25">
      <c r="C10" s="37">
        <v>4</v>
      </c>
      <c r="D10" s="41" t="s">
        <v>48</v>
      </c>
      <c r="E10" s="12">
        <v>4.0999999999999996</v>
      </c>
      <c r="F10" s="16" t="s">
        <v>57</v>
      </c>
      <c r="G10" s="12">
        <v>1</v>
      </c>
      <c r="H10" s="12">
        <v>1</v>
      </c>
      <c r="I10" s="12">
        <f t="shared" si="0"/>
        <v>1</v>
      </c>
      <c r="J10" s="14" t="str">
        <f t="shared" si="1"/>
        <v>Bajo</v>
      </c>
      <c r="K10" s="13" t="s">
        <v>56</v>
      </c>
      <c r="L10" s="39" t="s">
        <v>51</v>
      </c>
      <c r="M10" s="39" t="s">
        <v>63</v>
      </c>
      <c r="N10" s="39" t="s">
        <v>152</v>
      </c>
      <c r="O10" s="12">
        <v>1</v>
      </c>
      <c r="P10" s="12">
        <v>1</v>
      </c>
      <c r="Q10" s="12">
        <f t="shared" si="2"/>
        <v>1</v>
      </c>
      <c r="R10" s="14" t="str">
        <f t="shared" si="3"/>
        <v>Bajo</v>
      </c>
      <c r="S10" s="39" t="s">
        <v>159</v>
      </c>
    </row>
    <row r="11" spans="3:19" ht="71.25">
      <c r="C11" s="37">
        <v>5</v>
      </c>
      <c r="D11" s="41" t="s">
        <v>52</v>
      </c>
      <c r="E11" s="12">
        <v>5.0999999999999996</v>
      </c>
      <c r="F11" s="16" t="s">
        <v>127</v>
      </c>
      <c r="G11" s="12">
        <v>2</v>
      </c>
      <c r="H11" s="12">
        <v>3</v>
      </c>
      <c r="I11" s="12">
        <f t="shared" si="0"/>
        <v>6</v>
      </c>
      <c r="J11" s="14" t="str">
        <f t="shared" si="1"/>
        <v>Medio</v>
      </c>
      <c r="K11" s="13" t="s">
        <v>125</v>
      </c>
      <c r="L11" s="39" t="s">
        <v>58</v>
      </c>
      <c r="M11" s="39" t="s">
        <v>59</v>
      </c>
      <c r="N11" s="39" t="s">
        <v>145</v>
      </c>
      <c r="O11" s="12">
        <v>2</v>
      </c>
      <c r="P11" s="12">
        <v>3</v>
      </c>
      <c r="Q11" s="12">
        <f t="shared" si="2"/>
        <v>6</v>
      </c>
      <c r="R11" s="14" t="str">
        <f t="shared" si="3"/>
        <v>Medio</v>
      </c>
      <c r="S11" s="39" t="s">
        <v>159</v>
      </c>
    </row>
    <row r="12" spans="3:19" ht="142.5">
      <c r="C12" s="12">
        <v>6</v>
      </c>
      <c r="D12" s="42" t="s">
        <v>60</v>
      </c>
      <c r="E12" s="12">
        <v>6.1</v>
      </c>
      <c r="F12" s="16" t="s">
        <v>127</v>
      </c>
      <c r="G12" s="12">
        <v>2</v>
      </c>
      <c r="H12" s="12">
        <v>3</v>
      </c>
      <c r="I12" s="12">
        <f t="shared" si="0"/>
        <v>6</v>
      </c>
      <c r="J12" s="14" t="str">
        <f t="shared" si="1"/>
        <v>Medio</v>
      </c>
      <c r="K12" s="13" t="s">
        <v>147</v>
      </c>
      <c r="L12" s="39" t="s">
        <v>146</v>
      </c>
      <c r="M12" s="39" t="s">
        <v>148</v>
      </c>
      <c r="N12" s="39" t="s">
        <v>153</v>
      </c>
      <c r="O12" s="12">
        <v>2</v>
      </c>
      <c r="P12" s="12">
        <v>3</v>
      </c>
      <c r="Q12" s="12">
        <f t="shared" si="2"/>
        <v>6</v>
      </c>
      <c r="R12" s="14" t="str">
        <f t="shared" si="3"/>
        <v>Medio</v>
      </c>
      <c r="S12" s="39" t="s">
        <v>166</v>
      </c>
    </row>
    <row r="13" spans="3:19" ht="128.25">
      <c r="C13" s="12">
        <v>7</v>
      </c>
      <c r="D13" s="42" t="s">
        <v>61</v>
      </c>
      <c r="E13" s="12">
        <v>7.1</v>
      </c>
      <c r="F13" s="49" t="s">
        <v>128</v>
      </c>
      <c r="G13" s="12">
        <v>1</v>
      </c>
      <c r="H13" s="12">
        <v>2</v>
      </c>
      <c r="I13" s="12">
        <f t="shared" si="0"/>
        <v>2</v>
      </c>
      <c r="J13" s="14" t="str">
        <f t="shared" si="1"/>
        <v>Bajo</v>
      </c>
      <c r="K13" s="13" t="s">
        <v>149</v>
      </c>
      <c r="L13" s="39" t="s">
        <v>62</v>
      </c>
      <c r="M13" s="39" t="s">
        <v>63</v>
      </c>
      <c r="N13" s="39" t="s">
        <v>154</v>
      </c>
      <c r="O13" s="12">
        <v>1</v>
      </c>
      <c r="P13" s="12">
        <v>2</v>
      </c>
      <c r="Q13" s="12">
        <f t="shared" si="2"/>
        <v>2</v>
      </c>
      <c r="R13" s="14" t="str">
        <f t="shared" si="3"/>
        <v>Bajo</v>
      </c>
      <c r="S13" s="39" t="s">
        <v>167</v>
      </c>
    </row>
    <row r="14" spans="3:19" ht="114">
      <c r="C14" s="37">
        <v>8</v>
      </c>
      <c r="D14" s="41" t="s">
        <v>64</v>
      </c>
      <c r="E14" s="12">
        <v>8.1</v>
      </c>
      <c r="F14" s="13" t="s">
        <v>74</v>
      </c>
      <c r="G14" s="12">
        <v>1</v>
      </c>
      <c r="H14" s="12">
        <v>2</v>
      </c>
      <c r="I14" s="12">
        <f t="shared" si="0"/>
        <v>2</v>
      </c>
      <c r="J14" s="14" t="str">
        <f t="shared" si="1"/>
        <v>Bajo</v>
      </c>
      <c r="K14" s="49" t="s">
        <v>160</v>
      </c>
      <c r="L14" s="39" t="s">
        <v>67</v>
      </c>
      <c r="M14" s="12" t="s">
        <v>66</v>
      </c>
      <c r="N14" s="39" t="s">
        <v>68</v>
      </c>
      <c r="O14" s="12">
        <v>1</v>
      </c>
      <c r="P14" s="12">
        <v>2</v>
      </c>
      <c r="Q14" s="12">
        <f t="shared" si="2"/>
        <v>2</v>
      </c>
      <c r="R14" s="14" t="str">
        <f t="shared" si="3"/>
        <v>Bajo</v>
      </c>
      <c r="S14" s="39" t="s">
        <v>168</v>
      </c>
    </row>
    <row r="15" spans="3:19" ht="42.75">
      <c r="C15" s="37">
        <v>9</v>
      </c>
      <c r="D15" s="40" t="s">
        <v>69</v>
      </c>
      <c r="E15" s="12">
        <v>9.1</v>
      </c>
      <c r="F15" s="13" t="s">
        <v>74</v>
      </c>
      <c r="G15" s="12">
        <v>1</v>
      </c>
      <c r="H15" s="12">
        <v>2</v>
      </c>
      <c r="I15" s="12">
        <f t="shared" si="0"/>
        <v>2</v>
      </c>
      <c r="J15" s="14" t="str">
        <f t="shared" si="1"/>
        <v>Bajo</v>
      </c>
      <c r="K15" s="13" t="s">
        <v>65</v>
      </c>
      <c r="L15" s="39" t="s">
        <v>70</v>
      </c>
      <c r="M15" s="39" t="s">
        <v>71</v>
      </c>
      <c r="N15" s="39" t="s">
        <v>68</v>
      </c>
      <c r="O15" s="12">
        <v>1</v>
      </c>
      <c r="P15" s="12">
        <v>2</v>
      </c>
      <c r="Q15" s="12">
        <f t="shared" si="2"/>
        <v>2</v>
      </c>
      <c r="R15" s="14" t="str">
        <f t="shared" si="3"/>
        <v>Bajo</v>
      </c>
      <c r="S15" s="39" t="s">
        <v>173</v>
      </c>
    </row>
    <row r="16" spans="3:19" ht="57">
      <c r="C16" s="12">
        <v>10</v>
      </c>
      <c r="D16" s="21" t="s">
        <v>72</v>
      </c>
      <c r="E16" s="12">
        <v>10.1</v>
      </c>
      <c r="F16" s="13" t="s">
        <v>74</v>
      </c>
      <c r="G16" s="12">
        <v>1</v>
      </c>
      <c r="H16" s="12">
        <v>2</v>
      </c>
      <c r="I16" s="12">
        <f t="shared" si="0"/>
        <v>2</v>
      </c>
      <c r="J16" s="14" t="str">
        <f t="shared" si="1"/>
        <v>Bajo</v>
      </c>
      <c r="K16" s="13" t="s">
        <v>169</v>
      </c>
      <c r="L16" s="39" t="s">
        <v>73</v>
      </c>
      <c r="M16" s="39" t="s">
        <v>71</v>
      </c>
      <c r="N16" s="39" t="s">
        <v>68</v>
      </c>
      <c r="O16" s="12">
        <v>1</v>
      </c>
      <c r="P16" s="12">
        <v>2</v>
      </c>
      <c r="Q16" s="12">
        <f t="shared" si="2"/>
        <v>2</v>
      </c>
      <c r="R16" s="14" t="str">
        <f t="shared" si="3"/>
        <v>Bajo</v>
      </c>
      <c r="S16" s="39" t="s">
        <v>173</v>
      </c>
    </row>
    <row r="17" spans="3:19" ht="114">
      <c r="C17" s="37">
        <v>11</v>
      </c>
      <c r="D17" s="41" t="s">
        <v>75</v>
      </c>
      <c r="E17" s="12">
        <v>11.1</v>
      </c>
      <c r="F17" s="13" t="s">
        <v>126</v>
      </c>
      <c r="G17" s="12">
        <v>1</v>
      </c>
      <c r="H17" s="12">
        <v>2</v>
      </c>
      <c r="I17" s="12">
        <f t="shared" si="0"/>
        <v>2</v>
      </c>
      <c r="J17" s="14" t="str">
        <f t="shared" si="1"/>
        <v>Bajo</v>
      </c>
      <c r="K17" s="13" t="s">
        <v>76</v>
      </c>
      <c r="L17" s="39" t="s">
        <v>77</v>
      </c>
      <c r="M17" s="39" t="s">
        <v>78</v>
      </c>
      <c r="N17" s="39" t="s">
        <v>79</v>
      </c>
      <c r="O17" s="12">
        <v>1</v>
      </c>
      <c r="P17" s="12">
        <v>2</v>
      </c>
      <c r="Q17" s="12">
        <f t="shared" si="2"/>
        <v>2</v>
      </c>
      <c r="R17" s="14" t="str">
        <f t="shared" si="3"/>
        <v>Bajo</v>
      </c>
      <c r="S17" s="39" t="s">
        <v>170</v>
      </c>
    </row>
    <row r="18" spans="3:19" ht="71.25">
      <c r="C18" s="37">
        <v>12</v>
      </c>
      <c r="D18" s="41" t="s">
        <v>80</v>
      </c>
      <c r="E18" s="12">
        <v>12.1</v>
      </c>
      <c r="F18" s="13" t="s">
        <v>129</v>
      </c>
      <c r="G18" s="12">
        <v>1</v>
      </c>
      <c r="H18" s="12">
        <v>1</v>
      </c>
      <c r="I18" s="12">
        <f t="shared" si="0"/>
        <v>1</v>
      </c>
      <c r="J18" s="14" t="str">
        <f t="shared" si="1"/>
        <v>Bajo</v>
      </c>
      <c r="K18" s="13" t="s">
        <v>83</v>
      </c>
      <c r="L18" s="39" t="s">
        <v>82</v>
      </c>
      <c r="M18" s="39" t="s">
        <v>81</v>
      </c>
      <c r="N18" s="39" t="s">
        <v>68</v>
      </c>
      <c r="O18" s="12">
        <v>1</v>
      </c>
      <c r="P18" s="12">
        <v>1</v>
      </c>
      <c r="Q18" s="12">
        <f t="shared" si="2"/>
        <v>1</v>
      </c>
      <c r="R18" s="14" t="str">
        <f t="shared" si="3"/>
        <v>Bajo</v>
      </c>
      <c r="S18" s="39" t="s">
        <v>174</v>
      </c>
    </row>
    <row r="19" spans="3:19" ht="99.75">
      <c r="C19" s="37">
        <v>13</v>
      </c>
      <c r="D19" s="40" t="s">
        <v>84</v>
      </c>
      <c r="E19" s="12">
        <v>13.1</v>
      </c>
      <c r="F19" s="13" t="s">
        <v>130</v>
      </c>
      <c r="G19" s="12">
        <v>2</v>
      </c>
      <c r="H19" s="12">
        <v>3</v>
      </c>
      <c r="I19" s="12">
        <f t="shared" si="0"/>
        <v>6</v>
      </c>
      <c r="J19" s="14" t="str">
        <f t="shared" si="1"/>
        <v>Medio</v>
      </c>
      <c r="K19" s="13" t="s">
        <v>85</v>
      </c>
      <c r="L19" s="39" t="s">
        <v>86</v>
      </c>
      <c r="M19" s="39" t="s">
        <v>87</v>
      </c>
      <c r="N19" s="39" t="s">
        <v>155</v>
      </c>
      <c r="O19" s="12">
        <v>2</v>
      </c>
      <c r="P19" s="12">
        <v>3</v>
      </c>
      <c r="Q19" s="12">
        <f t="shared" si="2"/>
        <v>6</v>
      </c>
      <c r="R19" s="14" t="str">
        <f t="shared" si="3"/>
        <v>Medio</v>
      </c>
      <c r="S19" s="39" t="s">
        <v>161</v>
      </c>
    </row>
    <row r="20" spans="3:19" ht="85.5">
      <c r="C20" s="38">
        <v>14</v>
      </c>
      <c r="D20" s="41" t="s">
        <v>88</v>
      </c>
      <c r="E20" s="12">
        <v>14.1</v>
      </c>
      <c r="F20" s="13" t="s">
        <v>131</v>
      </c>
      <c r="G20" s="12">
        <v>1</v>
      </c>
      <c r="H20" s="12">
        <v>3</v>
      </c>
      <c r="I20" s="12">
        <f t="shared" si="0"/>
        <v>3</v>
      </c>
      <c r="J20" s="14" t="str">
        <f t="shared" si="1"/>
        <v>Bajo</v>
      </c>
      <c r="K20" s="13" t="s">
        <v>89</v>
      </c>
      <c r="L20" s="39" t="s">
        <v>90</v>
      </c>
      <c r="M20" s="12" t="s">
        <v>114</v>
      </c>
      <c r="N20" s="39" t="s">
        <v>156</v>
      </c>
      <c r="O20" s="12">
        <v>1</v>
      </c>
      <c r="P20" s="12">
        <v>3</v>
      </c>
      <c r="Q20" s="12">
        <f t="shared" si="2"/>
        <v>3</v>
      </c>
      <c r="R20" s="14" t="str">
        <f t="shared" si="3"/>
        <v>Bajo</v>
      </c>
      <c r="S20" s="39" t="s">
        <v>162</v>
      </c>
    </row>
    <row r="21" spans="3:19" ht="185.25">
      <c r="C21" s="38">
        <v>15</v>
      </c>
      <c r="D21" s="41" t="s">
        <v>91</v>
      </c>
      <c r="E21" s="12">
        <v>15.1</v>
      </c>
      <c r="F21" s="13" t="s">
        <v>92</v>
      </c>
      <c r="G21" s="12">
        <v>2</v>
      </c>
      <c r="H21" s="12">
        <v>2</v>
      </c>
      <c r="I21" s="12">
        <f t="shared" si="0"/>
        <v>4</v>
      </c>
      <c r="J21" s="14" t="str">
        <f t="shared" si="1"/>
        <v>Medio</v>
      </c>
      <c r="K21" s="13" t="s">
        <v>140</v>
      </c>
      <c r="L21" s="39" t="s">
        <v>141</v>
      </c>
      <c r="M21" s="12" t="s">
        <v>115</v>
      </c>
      <c r="N21" s="39" t="s">
        <v>93</v>
      </c>
      <c r="O21" s="12">
        <v>2</v>
      </c>
      <c r="P21" s="12">
        <v>2</v>
      </c>
      <c r="Q21" s="12">
        <f t="shared" si="2"/>
        <v>4</v>
      </c>
      <c r="R21" s="14" t="str">
        <f t="shared" si="3"/>
        <v>Medio</v>
      </c>
      <c r="S21" s="39" t="s">
        <v>175</v>
      </c>
    </row>
    <row r="22" spans="3:19" s="36" customFormat="1" ht="99.75">
      <c r="C22" s="43">
        <v>16</v>
      </c>
      <c r="D22" s="44" t="s">
        <v>94</v>
      </c>
      <c r="E22" s="12">
        <v>16.100000000000001</v>
      </c>
      <c r="F22" s="13" t="s">
        <v>132</v>
      </c>
      <c r="G22" s="12">
        <v>2</v>
      </c>
      <c r="H22" s="12">
        <v>2</v>
      </c>
      <c r="I22" s="12">
        <f t="shared" si="0"/>
        <v>4</v>
      </c>
      <c r="J22" s="14" t="str">
        <f t="shared" si="1"/>
        <v>Medio</v>
      </c>
      <c r="K22" s="13" t="s">
        <v>139</v>
      </c>
      <c r="L22" s="39" t="s">
        <v>97</v>
      </c>
      <c r="M22" s="39" t="s">
        <v>116</v>
      </c>
      <c r="N22" s="39" t="s">
        <v>93</v>
      </c>
      <c r="O22" s="12">
        <v>2</v>
      </c>
      <c r="P22" s="12">
        <v>2</v>
      </c>
      <c r="Q22" s="12">
        <f t="shared" si="2"/>
        <v>4</v>
      </c>
      <c r="R22" s="14" t="str">
        <f t="shared" si="3"/>
        <v>Medio</v>
      </c>
      <c r="S22" s="39" t="s">
        <v>175</v>
      </c>
    </row>
    <row r="23" spans="3:19" s="36" customFormat="1" ht="85.5">
      <c r="C23" s="43">
        <v>17</v>
      </c>
      <c r="D23" s="44" t="s">
        <v>95</v>
      </c>
      <c r="E23" s="12">
        <v>17.100000000000001</v>
      </c>
      <c r="F23" s="13" t="s">
        <v>133</v>
      </c>
      <c r="G23" s="12">
        <v>1</v>
      </c>
      <c r="H23" s="12">
        <v>3</v>
      </c>
      <c r="I23" s="12">
        <f t="shared" si="0"/>
        <v>3</v>
      </c>
      <c r="J23" s="14" t="str">
        <f t="shared" si="1"/>
        <v>Bajo</v>
      </c>
      <c r="K23" s="13" t="s">
        <v>96</v>
      </c>
      <c r="L23" s="39" t="s">
        <v>98</v>
      </c>
      <c r="M23" s="39" t="s">
        <v>116</v>
      </c>
      <c r="N23" s="39" t="s">
        <v>99</v>
      </c>
      <c r="O23" s="12">
        <v>1</v>
      </c>
      <c r="P23" s="12">
        <v>3</v>
      </c>
      <c r="Q23" s="12">
        <f t="shared" si="2"/>
        <v>3</v>
      </c>
      <c r="R23" s="14" t="str">
        <f t="shared" si="3"/>
        <v>Bajo</v>
      </c>
      <c r="S23" s="39" t="s">
        <v>176</v>
      </c>
    </row>
    <row r="24" spans="3:19" s="36" customFormat="1" ht="71.25">
      <c r="C24" s="43">
        <v>18</v>
      </c>
      <c r="D24" s="44" t="s">
        <v>100</v>
      </c>
      <c r="E24" s="12">
        <v>18.100000000000001</v>
      </c>
      <c r="F24" s="13" t="s">
        <v>134</v>
      </c>
      <c r="G24" s="12">
        <v>2</v>
      </c>
      <c r="H24" s="12">
        <v>2</v>
      </c>
      <c r="I24" s="12">
        <f t="shared" si="0"/>
        <v>4</v>
      </c>
      <c r="J24" s="14" t="str">
        <f t="shared" si="1"/>
        <v>Medio</v>
      </c>
      <c r="K24" s="13" t="s">
        <v>135</v>
      </c>
      <c r="L24" s="39" t="s">
        <v>101</v>
      </c>
      <c r="M24" s="12" t="s">
        <v>115</v>
      </c>
      <c r="N24" s="39" t="s">
        <v>102</v>
      </c>
      <c r="O24" s="12">
        <v>2</v>
      </c>
      <c r="P24" s="12">
        <v>2</v>
      </c>
      <c r="Q24" s="12">
        <f t="shared" si="2"/>
        <v>4</v>
      </c>
      <c r="R24" s="14" t="str">
        <f t="shared" si="3"/>
        <v>Medio</v>
      </c>
      <c r="S24" s="39" t="s">
        <v>163</v>
      </c>
    </row>
    <row r="25" spans="3:19" s="36" customFormat="1" ht="114">
      <c r="C25" s="43">
        <v>19</v>
      </c>
      <c r="D25" s="44" t="s">
        <v>103</v>
      </c>
      <c r="E25" s="12">
        <v>19.100000000000001</v>
      </c>
      <c r="F25" s="13" t="s">
        <v>136</v>
      </c>
      <c r="G25" s="12">
        <v>1</v>
      </c>
      <c r="H25" s="12">
        <v>3</v>
      </c>
      <c r="I25" s="12">
        <f t="shared" si="0"/>
        <v>3</v>
      </c>
      <c r="J25" s="14" t="str">
        <f t="shared" si="1"/>
        <v>Bajo</v>
      </c>
      <c r="K25" s="13" t="s">
        <v>106</v>
      </c>
      <c r="L25" s="39" t="s">
        <v>104</v>
      </c>
      <c r="M25" s="39" t="s">
        <v>117</v>
      </c>
      <c r="N25" s="39" t="s">
        <v>99</v>
      </c>
      <c r="O25" s="12">
        <v>1</v>
      </c>
      <c r="P25" s="12">
        <v>3</v>
      </c>
      <c r="Q25" s="12">
        <f t="shared" si="2"/>
        <v>3</v>
      </c>
      <c r="R25" s="14" t="str">
        <f t="shared" si="3"/>
        <v>Bajo</v>
      </c>
      <c r="S25" s="39" t="s">
        <v>177</v>
      </c>
    </row>
    <row r="26" spans="3:19" s="36" customFormat="1" ht="85.5">
      <c r="C26" s="43">
        <v>20</v>
      </c>
      <c r="D26" s="44" t="s">
        <v>105</v>
      </c>
      <c r="E26" s="12">
        <v>20.100000000000001</v>
      </c>
      <c r="F26" s="13" t="s">
        <v>137</v>
      </c>
      <c r="G26" s="12">
        <v>1</v>
      </c>
      <c r="H26" s="12">
        <v>3</v>
      </c>
      <c r="I26" s="12">
        <f t="shared" si="0"/>
        <v>3</v>
      </c>
      <c r="J26" s="14" t="str">
        <f t="shared" si="1"/>
        <v>Bajo</v>
      </c>
      <c r="K26" s="13" t="s">
        <v>107</v>
      </c>
      <c r="L26" s="39" t="s">
        <v>108</v>
      </c>
      <c r="M26" s="39" t="s">
        <v>118</v>
      </c>
      <c r="N26" s="39" t="s">
        <v>109</v>
      </c>
      <c r="O26" s="12">
        <v>1</v>
      </c>
      <c r="P26" s="12">
        <v>3</v>
      </c>
      <c r="Q26" s="12">
        <f t="shared" si="2"/>
        <v>3</v>
      </c>
      <c r="R26" s="14" t="str">
        <f t="shared" si="3"/>
        <v>Bajo</v>
      </c>
      <c r="S26" s="39" t="s">
        <v>178</v>
      </c>
    </row>
    <row r="27" spans="3:19" s="36" customFormat="1" ht="71.25">
      <c r="C27" s="43">
        <v>21</v>
      </c>
      <c r="D27" s="44" t="s">
        <v>120</v>
      </c>
      <c r="E27" s="12">
        <v>21.1</v>
      </c>
      <c r="F27" s="13" t="s">
        <v>137</v>
      </c>
      <c r="G27" s="12">
        <v>1</v>
      </c>
      <c r="H27" s="12">
        <v>3</v>
      </c>
      <c r="I27" s="12">
        <f t="shared" si="0"/>
        <v>3</v>
      </c>
      <c r="J27" s="14" t="str">
        <f t="shared" si="1"/>
        <v>Bajo</v>
      </c>
      <c r="K27" s="13" t="s">
        <v>110</v>
      </c>
      <c r="L27" s="39" t="s">
        <v>150</v>
      </c>
      <c r="M27" s="39" t="s">
        <v>111</v>
      </c>
      <c r="N27" s="39" t="s">
        <v>109</v>
      </c>
      <c r="O27" s="12">
        <v>1</v>
      </c>
      <c r="P27" s="12">
        <v>3</v>
      </c>
      <c r="Q27" s="12">
        <f t="shared" si="2"/>
        <v>3</v>
      </c>
      <c r="R27" s="14" t="str">
        <f t="shared" si="3"/>
        <v>Bajo</v>
      </c>
      <c r="S27" s="39" t="s">
        <v>164</v>
      </c>
    </row>
    <row r="28" spans="3:19" ht="85.5">
      <c r="C28" s="46">
        <v>22</v>
      </c>
      <c r="D28" s="47" t="s">
        <v>119</v>
      </c>
      <c r="E28" s="45">
        <v>22.1</v>
      </c>
      <c r="F28" s="13" t="s">
        <v>138</v>
      </c>
      <c r="G28" s="12">
        <v>1</v>
      </c>
      <c r="H28" s="12">
        <v>3</v>
      </c>
      <c r="I28" s="12">
        <f t="shared" si="0"/>
        <v>3</v>
      </c>
      <c r="J28" s="14" t="str">
        <f t="shared" si="1"/>
        <v>Bajo</v>
      </c>
      <c r="K28" s="13" t="s">
        <v>112</v>
      </c>
      <c r="L28" s="39" t="s">
        <v>113</v>
      </c>
      <c r="M28" s="39" t="s">
        <v>118</v>
      </c>
      <c r="N28" s="39" t="s">
        <v>157</v>
      </c>
      <c r="O28" s="12">
        <v>1</v>
      </c>
      <c r="P28" s="12">
        <v>3</v>
      </c>
      <c r="Q28" s="12">
        <f t="shared" si="2"/>
        <v>3</v>
      </c>
      <c r="R28" s="14" t="str">
        <f t="shared" si="3"/>
        <v>Bajo</v>
      </c>
      <c r="S28" s="39" t="s">
        <v>179</v>
      </c>
    </row>
    <row r="29" spans="3:19" ht="13.5" customHeight="1">
      <c r="C29" s="34"/>
      <c r="D29" s="34"/>
      <c r="E29" s="34"/>
      <c r="F29" s="34"/>
      <c r="G29" s="34"/>
      <c r="H29" s="34"/>
      <c r="I29" s="34"/>
      <c r="J29" s="34"/>
      <c r="K29" s="34"/>
      <c r="L29" s="34"/>
      <c r="M29" s="34"/>
      <c r="N29" s="34"/>
      <c r="O29" s="34"/>
      <c r="P29" s="34"/>
      <c r="Q29" s="34"/>
      <c r="R29" s="34"/>
      <c r="S29" s="34"/>
    </row>
    <row r="30" spans="3:19" ht="13.5" customHeight="1">
      <c r="C30" s="34"/>
      <c r="D30" s="34"/>
      <c r="E30" s="34"/>
      <c r="F30" s="34"/>
      <c r="G30" s="34"/>
      <c r="H30" s="34"/>
      <c r="I30" s="34"/>
      <c r="J30" s="34"/>
      <c r="K30" s="34"/>
      <c r="L30" s="34"/>
      <c r="M30" s="34"/>
      <c r="N30" s="34"/>
      <c r="O30" s="34"/>
      <c r="P30" s="34"/>
      <c r="Q30" s="34"/>
      <c r="R30" s="34"/>
      <c r="S30" s="34"/>
    </row>
    <row r="31" spans="3:19" ht="13.5" customHeight="1">
      <c r="C31" s="34"/>
      <c r="D31" s="34"/>
      <c r="E31" s="34"/>
      <c r="F31" s="34"/>
      <c r="G31" s="34"/>
      <c r="H31" s="34"/>
      <c r="I31" s="34"/>
      <c r="J31" s="34"/>
      <c r="K31" s="34"/>
      <c r="L31" s="34"/>
      <c r="M31" s="34"/>
      <c r="N31" s="34"/>
      <c r="O31" s="34"/>
      <c r="P31" s="34"/>
      <c r="Q31" s="34"/>
      <c r="R31" s="34"/>
      <c r="S31" s="34"/>
    </row>
    <row r="32" spans="3:19" ht="13.5" customHeight="1">
      <c r="C32" s="34"/>
      <c r="D32" s="34" t="s">
        <v>37</v>
      </c>
      <c r="E32" s="34"/>
      <c r="F32" s="34"/>
      <c r="G32" s="34"/>
      <c r="H32" s="34"/>
      <c r="I32" s="34"/>
      <c r="J32" s="34"/>
      <c r="K32" s="34"/>
      <c r="L32" s="34"/>
      <c r="M32" s="34"/>
      <c r="N32" s="34"/>
      <c r="O32" s="34"/>
      <c r="P32" s="34"/>
      <c r="Q32" s="34"/>
      <c r="R32" s="34"/>
      <c r="S32" s="34"/>
    </row>
    <row r="33" spans="3:19" ht="13.5" customHeight="1">
      <c r="C33" s="34"/>
      <c r="D33" s="34"/>
      <c r="E33" s="34"/>
      <c r="F33" s="34"/>
      <c r="G33" s="34"/>
      <c r="H33" s="34"/>
      <c r="I33" s="34"/>
      <c r="J33" s="34"/>
      <c r="K33" s="34"/>
      <c r="L33" s="34"/>
      <c r="M33" s="34"/>
      <c r="N33" s="34"/>
      <c r="O33" s="34"/>
      <c r="P33" s="34"/>
      <c r="Q33" s="34"/>
      <c r="R33" s="34"/>
      <c r="S33" s="34"/>
    </row>
    <row r="34" spans="3:19" ht="13.5" customHeight="1">
      <c r="C34" s="34"/>
      <c r="D34" s="34"/>
      <c r="E34" s="34"/>
      <c r="F34" s="34"/>
      <c r="G34" s="34"/>
      <c r="H34" s="34"/>
      <c r="I34" s="34"/>
      <c r="J34" s="34"/>
      <c r="K34" s="34"/>
      <c r="L34" s="34"/>
      <c r="M34" s="34"/>
      <c r="N34" s="34"/>
      <c r="O34" s="34"/>
      <c r="P34" s="34"/>
      <c r="Q34" s="34"/>
      <c r="R34" s="34"/>
      <c r="S34" s="34"/>
    </row>
    <row r="35" spans="3:19" ht="13.5" customHeight="1">
      <c r="C35" s="35"/>
      <c r="D35" s="35"/>
      <c r="E35" s="35"/>
      <c r="F35" s="35"/>
      <c r="G35" s="35"/>
      <c r="H35" s="35"/>
      <c r="I35" s="35"/>
      <c r="J35" s="35"/>
      <c r="K35" s="35"/>
      <c r="L35" s="35"/>
      <c r="M35" s="35"/>
      <c r="N35" s="35"/>
      <c r="O35" s="35"/>
      <c r="P35" s="35"/>
      <c r="Q35" s="35"/>
      <c r="R35" s="35"/>
      <c r="S35" s="35"/>
    </row>
    <row r="36" spans="3:19" ht="13.5" customHeight="1"/>
    <row r="37" spans="3:19" ht="13.5" customHeight="1"/>
    <row r="38" spans="3:19" ht="13.5" customHeight="1"/>
    <row r="39" spans="3:19" ht="13.5" customHeight="1"/>
    <row r="40" spans="3:19" ht="13.5" customHeight="1"/>
    <row r="41" spans="3:19" ht="13.5" customHeight="1"/>
    <row r="42" spans="3:19" ht="13.5" customHeight="1"/>
    <row r="43" spans="3:19" ht="13.5" customHeight="1"/>
    <row r="44" spans="3:19" ht="13.5" customHeight="1"/>
    <row r="45" spans="3:19" ht="13.5" customHeight="1"/>
    <row r="46" spans="3:19" ht="13.5" customHeight="1"/>
    <row r="47" spans="3:19" ht="13.5" customHeight="1"/>
    <row r="48" spans="3: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sheetData>
  <mergeCells count="17">
    <mergeCell ref="K3:K5"/>
    <mergeCell ref="J3:J5"/>
    <mergeCell ref="L3:L5"/>
    <mergeCell ref="C6:C7"/>
    <mergeCell ref="C3:C5"/>
    <mergeCell ref="E1:S1"/>
    <mergeCell ref="O3:S3"/>
    <mergeCell ref="O4:Q4"/>
    <mergeCell ref="R4:R5"/>
    <mergeCell ref="S4:S5"/>
    <mergeCell ref="D6:D7"/>
    <mergeCell ref="D3:D5"/>
    <mergeCell ref="M6:M7"/>
    <mergeCell ref="E3:F4"/>
    <mergeCell ref="G3:I4"/>
    <mergeCell ref="N3:N5"/>
    <mergeCell ref="M3:M5"/>
  </mergeCells>
  <conditionalFormatting sqref="J6:J28">
    <cfRule type="containsText" dxfId="5" priority="7" operator="containsText" text="Bajo">
      <formula>NOT(ISERROR(SEARCH(("Bajo"),(J6))))</formula>
    </cfRule>
  </conditionalFormatting>
  <conditionalFormatting sqref="J6:J28">
    <cfRule type="containsText" dxfId="4" priority="8" operator="containsText" text="Medio">
      <formula>NOT(ISERROR(SEARCH(("Medio"),(J6))))</formula>
    </cfRule>
  </conditionalFormatting>
  <conditionalFormatting sqref="J6:J28">
    <cfRule type="containsText" dxfId="3" priority="9" operator="containsText" text="Alto">
      <formula>NOT(ISERROR(SEARCH(("Alto"),(J6))))</formula>
    </cfRule>
  </conditionalFormatting>
  <conditionalFormatting sqref="R6:R28">
    <cfRule type="containsText" dxfId="2" priority="1" operator="containsText" text="Bajo">
      <formula>NOT(ISERROR(SEARCH(("Bajo"),(R6))))</formula>
    </cfRule>
  </conditionalFormatting>
  <conditionalFormatting sqref="R6:R28">
    <cfRule type="containsText" dxfId="1" priority="2" operator="containsText" text="Medio">
      <formula>NOT(ISERROR(SEARCH(("Medio"),(R6))))</formula>
    </cfRule>
  </conditionalFormatting>
  <conditionalFormatting sqref="R6:R28">
    <cfRule type="containsText" dxfId="0" priority="3" operator="containsText" text="Alto">
      <formula>NOT(ISERROR(SEARCH(("Alto"),(R6))))</formula>
    </cfRule>
  </conditionalFormatting>
  <pageMargins left="0.7" right="0.7" top="0.75" bottom="0.75" header="0" footer="0"/>
  <pageSetup scale="2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Metodología del Análisis</vt:lpstr>
      <vt:lpstr>Análisis de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Albino Rodríguez Díaz</dc:creator>
  <cp:lastModifiedBy>JCRivas</cp:lastModifiedBy>
  <dcterms:created xsi:type="dcterms:W3CDTF">2018-11-26T19:44:16Z</dcterms:created>
  <dcterms:modified xsi:type="dcterms:W3CDTF">2019-11-07T18:24:55Z</dcterms:modified>
</cp:coreProperties>
</file>