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rol de cambios ITT-T-CA-32-" sheetId="1" r:id="rId5"/>
    <sheet state="visible" name="Codificación" sheetId="2" r:id="rId6"/>
    <sheet state="hidden" name="Configuración" sheetId="3" r:id="rId7"/>
    <sheet state="hidden" name="Copia de Asignación de códigos " sheetId="4" r:id="rId8"/>
    <sheet state="visible" name="Asignación de códigos 2026 ITT-" sheetId="5" r:id="rId9"/>
    <sheet state="visible" name="Matriz de Responsabilidades ANE" sheetId="6" r:id="rId10"/>
    <sheet state="hidden" name="Copia de Codificación" sheetId="7" r:id="rId11"/>
    <sheet state="hidden" name="Hoja 5" sheetId="8" r:id="rId12"/>
    <sheet state="hidden" name="Hoja 4" sheetId="9" r:id="rId13"/>
    <sheet state="hidden" name="Copia de Hoja 3 1" sheetId="10" r:id="rId14"/>
    <sheet state="hidden" name="Copia de Hoja 3" sheetId="11" r:id="rId15"/>
  </sheets>
  <definedNames>
    <definedName hidden="1" localSheetId="4" name="_xlnm._FilterDatabase">'Asignación de códigos 2026 ITT-'!$A$1:$Q$176</definedName>
  </definedNames>
  <calcPr/>
</workbook>
</file>

<file path=xl/sharedStrings.xml><?xml version="1.0" encoding="utf-8"?>
<sst xmlns="http://schemas.openxmlformats.org/spreadsheetml/2006/main" count="4173" uniqueCount="812">
  <si>
    <t>TIPO DE DOCUMENTO</t>
  </si>
  <si>
    <t>MÉTODO DE IDENTIFICACIÓN DE LOS CAMBIOS Y ESTADO DE REVISIÓN DE LOS MISMOS.</t>
  </si>
  <si>
    <t>Procedimiento</t>
  </si>
  <si>
    <t>Los cambios se solicitan por medio de un oficio dirigido al RD, el cual debe incluir; justificación y anexa la copia del documento señalando en él con tinta roja el cambio sugerido. 
Una vez aprobado el cambio por las mismas personas que autorizaron y revisaron el documento, cuando proceda, según las políticas establecidas en el Procedimiento para el Control de Documentos. (ITT-T-CA-32-PR-01), se asigna su nuevo número de revisión. Los cambios se identifican en la sección “Control de cambios” en cada documento.</t>
  </si>
  <si>
    <t>Anexo</t>
  </si>
  <si>
    <t>Registro</t>
  </si>
  <si>
    <t>Formato s/proced.</t>
  </si>
  <si>
    <t>Formato Electrónico</t>
  </si>
  <si>
    <t>Instructivo de trabajo</t>
  </si>
  <si>
    <t>Instructivos de laboratorios*</t>
  </si>
  <si>
    <t>Catálogos y manuales</t>
  </si>
  <si>
    <t>Otros documentos</t>
  </si>
  <si>
    <t>Unidad Responsable</t>
  </si>
  <si>
    <t>Clave</t>
  </si>
  <si>
    <t>Aplica</t>
  </si>
  <si>
    <t>Proceso Estratégico</t>
  </si>
  <si>
    <t>Consecutivo subproceso</t>
  </si>
  <si>
    <t>+</t>
  </si>
  <si>
    <t>Tipo de documento</t>
  </si>
  <si>
    <t>Consecutivo</t>
  </si>
  <si>
    <t>Instituto Tecnológico de Tepic</t>
  </si>
  <si>
    <t>ITT</t>
  </si>
  <si>
    <t>Institución</t>
  </si>
  <si>
    <t>T</t>
  </si>
  <si>
    <t>Planeación</t>
  </si>
  <si>
    <t>PL</t>
  </si>
  <si>
    <t>01 a 0n</t>
  </si>
  <si>
    <t>PR</t>
  </si>
  <si>
    <t>Administración de los Recursos</t>
  </si>
  <si>
    <t>AD</t>
  </si>
  <si>
    <t>AN</t>
  </si>
  <si>
    <t>Licenciatura</t>
  </si>
  <si>
    <t>L</t>
  </si>
  <si>
    <t>Académico</t>
  </si>
  <si>
    <t>AC</t>
  </si>
  <si>
    <t>RG</t>
  </si>
  <si>
    <t>Posgrado</t>
  </si>
  <si>
    <t>P</t>
  </si>
  <si>
    <t>FO</t>
  </si>
  <si>
    <t>Vinculación</t>
  </si>
  <si>
    <t>VI</t>
  </si>
  <si>
    <t>FE</t>
  </si>
  <si>
    <t>IT</t>
  </si>
  <si>
    <t>Certificación Académica y Titulación</t>
  </si>
  <si>
    <t>CT</t>
  </si>
  <si>
    <t>DT</t>
  </si>
  <si>
    <t>Nombre Propio</t>
  </si>
  <si>
    <t>Calidad</t>
  </si>
  <si>
    <t>CA</t>
  </si>
  <si>
    <t>Nombre propio</t>
  </si>
  <si>
    <t>Unidad</t>
  </si>
  <si>
    <t>Proceso</t>
  </si>
  <si>
    <t>Ámbito</t>
  </si>
  <si>
    <t>Documento</t>
  </si>
  <si>
    <t>Nombre</t>
  </si>
  <si>
    <t>Número</t>
  </si>
  <si>
    <t>SP</t>
  </si>
  <si>
    <t>Unidad
 Responsable</t>
  </si>
  <si>
    <t>Ámbito de aplicación</t>
  </si>
  <si>
    <t>PROCEDIMIENTO</t>
  </si>
  <si>
    <t>ANEXOS</t>
  </si>
  <si>
    <t>REGISTRO</t>
  </si>
  <si>
    <t>Administración
  de los Recursos</t>
  </si>
  <si>
    <t>Responsable del proceso</t>
  </si>
  <si>
    <t>Subproceso</t>
  </si>
  <si>
    <t>Responsable del subproceso</t>
  </si>
  <si>
    <t>Nombre de documento</t>
  </si>
  <si>
    <t>P. est.</t>
  </si>
  <si>
    <t>No. Subpro</t>
  </si>
  <si>
    <t>No. Cons</t>
  </si>
  <si>
    <t>Clave documental</t>
  </si>
  <si>
    <t>Código-nombre de documento</t>
  </si>
  <si>
    <t>Revisión</t>
  </si>
  <si>
    <t>Fecha de revisión</t>
  </si>
  <si>
    <t>Link de archivo DOC</t>
  </si>
  <si>
    <t>PDF: “Toda copia en PAPEL es un Documento No Controlado a excepción del original”</t>
  </si>
  <si>
    <t>Proceso de Planeación</t>
  </si>
  <si>
    <t>M.C. Israel Arjona Vizcaíno</t>
  </si>
  <si>
    <t>PROGRAMACIÓN Y PRESUPUESTACIÓN DE ACTIVIDADES</t>
  </si>
  <si>
    <t>Arq. Rommel Rodríguez Garay</t>
  </si>
  <si>
    <t>https://docs.google.com/document/d/1faRvWXdWVKvszMDEdjavg_ST1pwD0yn3GgaU6Pn9PA0/edit?usp=drive_link</t>
  </si>
  <si>
    <t>https://drive.google.com/file/d/1udIS2fuQwk1-71hdm-3U1xLcunezGZnb/view?usp=drive_link</t>
  </si>
  <si>
    <t>MATRIZ DE ANÁLISIS DE RIESGO</t>
  </si>
  <si>
    <t>https://docs.google.com/spreadsheets/d/1drSiCzHr7MoWX_7Hja_pr60iIcEIKvj3/edit?usp=drive_link&amp;ouid=112467577828699602815&amp;rtpof=true&amp;sd=true</t>
  </si>
  <si>
    <t>Proceso de Administración de Recursos</t>
  </si>
  <si>
    <t>Lic. Daniel Alejandro García Banda</t>
  </si>
  <si>
    <t>RECLUTAMIENTO, SELECCIÓN Y CONTRATACIÓN DE PERSONAL</t>
  </si>
  <si>
    <t>Ing. Adriana Yarim González Ramos</t>
  </si>
  <si>
    <t>https://docs.google.com/document/d/1GasJiSvHnqcLbGjehjpBw_4kJ--Tp3ptciqYRlETWVo/edit?usp=drive_link</t>
  </si>
  <si>
    <t>https://drive.google.com/file/d/1wrLFZ24ONf6_KBOS6dD1NQ_K-vhoG7rL/view?usp=drive_link</t>
  </si>
  <si>
    <t>https://docs.google.com/spreadsheets/d/1mJ6Xb8MWNmJtfVWAVwlcLFlUq2mWtR3P/edit?usp=drive_link&amp;ouid=112467577828699602815&amp;rtpof=true&amp;sd=true</t>
  </si>
  <si>
    <t>CONVOCATORIA</t>
  </si>
  <si>
    <t>https://docs.google.com/document/d/1YhiZ3TfzL6NTr0FBp9huWw1lWFXSwv914zt2_ejHRI8/edit?usp=drive_link</t>
  </si>
  <si>
    <t>https://drive.google.com/file/d/1OcmWkYlsmG6KPml0ScpNv8ibDyMMsyFt/view?usp=drive_link</t>
  </si>
  <si>
    <t>REGISTRO DE SOLICITANTES</t>
  </si>
  <si>
    <t>https://docs.google.com/document/d/1GYCl13zgVmGqqhLdodduQanW-j2zkhO3BtMTRKwAa_o/edit?usp=drive_link</t>
  </si>
  <si>
    <t>https://drive.google.com/file/d/1IC_QG_KMnzznuvYhG3mfPNKp2Uqtbk68/view?usp=drive_link</t>
  </si>
  <si>
    <t>ACTA DE RESULTADOS DE EXAMEN DE OPOSICIÓN</t>
  </si>
  <si>
    <t>https://docs.google.com/document/d/1JmLIrV-2XpyUQwJZvqLVbtaWyJkoXipDAXyTsVsI_kA/edit?usp=sharing</t>
  </si>
  <si>
    <t>https://drive.google.com/file/d/116nO2rU0xCPX5cOfj420Q_O8_RYyUQv-/view?usp=drive_link</t>
  </si>
  <si>
    <t>DICTAMEN</t>
  </si>
  <si>
    <t>https://docs.google.com/document/d/17YQ2PP1Hzn1QimkyLTKR9n8IQgrO9YP9z8Bkrv_EXLg/edit?usp=drive_link</t>
  </si>
  <si>
    <t>https://drive.google.com/file/d/1IGYkRbJw1-JtqZy7CctMh-Gg7Fl9BlXM/view?usp=drive_link</t>
  </si>
  <si>
    <t>CAPACITACIÓN DE PERSONAL DOCENTE</t>
  </si>
  <si>
    <t>Dra. Nydia Teresa Luna Vázquez</t>
  </si>
  <si>
    <t>https://docs.google.com/document/d/1FSeXx0p4V4uYNzUrh5akBBPb8ekTHt6L9xfsvgX-vO8/edit?usp=drive_link</t>
  </si>
  <si>
    <t>https://drive.google.com/file/d/1HNCzQj9Cgh4Q_mLjwCIi3KtYCT9AJP_c/view?usp=drive_link</t>
  </si>
  <si>
    <t>https://docs.google.com/spreadsheets/d/1I028he5QvrwvJIvnIREGsOxDfDGkg5b3/edit?usp=drive_link&amp;ouid=112467577828699602815&amp;rtpof=true&amp;sd=true</t>
  </si>
  <si>
    <t>DIAGNÓSTICO Y CONCENTRADO DE NECESIDADES DE FORMACIÓN Y ACTUALIZACIÓN DOCENTE Y PROFESIONAL</t>
  </si>
  <si>
    <t>https://docs.google.com/document/d/1OW1ZrdXWzh3rs1xA1qLBCzHB23kVA-Xl_DPE6N8T0LM/edit?usp=sharing</t>
  </si>
  <si>
    <t>https://drive.google.com/file/d/1xLP7WaQV4Q3iGjgTqJk2p8SwS3MK33qb/view?usp=drive_link</t>
  </si>
  <si>
    <t>PROGRAMA INSTITUCIONAL DE FORMACIÓN Y ACTUALIZACIÓN DOCENTE Y PROFESIONAL</t>
  </si>
  <si>
    <t>https://docs.google.com/document/d/1DoJ4tgvkvgPAn6dSd0islC29AJAyXKnNbH0fgQMQXzA/edit?usp=sharing</t>
  </si>
  <si>
    <t>https://drive.google.com/file/d/1JC8ur_T48QM-rFZyJAN4vlO36nP5crEj/view?usp=drive_link</t>
  </si>
  <si>
    <t>LISTA DE ASISTENCIA</t>
  </si>
  <si>
    <t>https://docs.google.com/document/d/1wXKpCzXUskL-gaDDI3Y_LnG6uEd59PB8ew7kj5123t0/edit?usp=sharing</t>
  </si>
  <si>
    <t>https://drive.google.com/file/d/1D6lHbvE4hv96HrTi19bWjxbE7_f31z8m/view?usp=drive_link</t>
  </si>
  <si>
    <t>CÉDULA DE INSCRIPCIÓN</t>
  </si>
  <si>
    <t>https://docs.google.com/document/d/1I7eCJYIFHThHjBYK2AcpBjR3YkvdWqABbiNfpSKwGho/edit?usp=sharing</t>
  </si>
  <si>
    <t>https://drive.google.com/file/d/10Ryfar05TytNE8GdgmHF0fFgs_hZmjPJ/view?usp=drive_link</t>
  </si>
  <si>
    <t>LISTA DE ACREDITACIÓN</t>
  </si>
  <si>
    <t>https://docs.google.com/document/d/1zQGvkx4QZ0wvkPHFOSDaEBPDTBwD0SuoKrUR9TyFPTw/edit?usp=sharing</t>
  </si>
  <si>
    <t>https://drive.google.com/file/d/1ZFk0b9TnruPhI9ZIXWmdOZ9IbQuH9vaJ/view?usp=drive_link</t>
  </si>
  <si>
    <t>ENCUESTA DE SATISFACCIÓN PARA PARTICIPANTES INSCRITOS</t>
  </si>
  <si>
    <t>https://docs.google.com/document/d/1M0Y2B8S01-XQC6M_M3V8cQQxioyf_tw3tw4yjLG-Zec/edit?usp=sharing</t>
  </si>
  <si>
    <t>https://drive.google.com/file/d/1iCiBu_YoBnyXwxViaZVJLox6pTaiBrD5/view?usp=drive_link</t>
  </si>
  <si>
    <t>ENCUESTA DE EFICACIA CAPACITACIÓN DOCENTE AL JEFE ACADÉMICO</t>
  </si>
  <si>
    <t>https://docs.google.com/document/d/1socOlLWDuVkUaq4dHOlHrswBc4WkHHPWYZc7SGlLFKM/edit?usp=sharing</t>
  </si>
  <si>
    <t>https://drive.google.com/file/d/140c2rSRQL4sm3bEOxoqtEzbf1OwOxAJ0/view?usp=drive_link</t>
  </si>
  <si>
    <t>ENCUESTA DE EFICACIA CAPACITACIÓN DOCENTE AL PARTICIPANTE</t>
  </si>
  <si>
    <t>https://docs.google.com/document/d/1iLbSXRl19pbilmjfdwNcGmjgshZkDd35jeuHbmNDlgo/edit?usp=sharing</t>
  </si>
  <si>
    <t>https://drive.google.com/file/d/1p3olay7cGEeauxMrA9pSUrY6u9wNHEbl/view?usp=drive_link</t>
  </si>
  <si>
    <t>MANTENIMIENTO DE INFRAESTRUCTURA</t>
  </si>
  <si>
    <t>Dr. Salvador Salas Carlock</t>
  </si>
  <si>
    <t>https://docs.google.com/document/d/1omMFdvjEqXiJtGeWTCx1_UlbQMJ9Ph16IQ3CWmuYRuw/edit?usp=drive_link</t>
  </si>
  <si>
    <t>https://drive.google.com/file/d/1akhL3j8yXi5KFUq2OKq8VX6GAVcp6tzO/view?usp=drive_link</t>
  </si>
  <si>
    <t>https://docs.google.com/spreadsheets/d/1VFNyeIp9GRX8Bxk5UyWDSjy8P3O2DIqY/edit?usp=drive_link&amp;ouid=112467577828699602815&amp;rtpof=true&amp;sd=true</t>
  </si>
  <si>
    <t>LISTA DE VERIFICACIÓN</t>
  </si>
  <si>
    <t>https://docs.google.com/document/d/1CAiCTpjFRIvfslfaMV0nK1DJL_rToPkOxUrmjJR-noc/edit?usp=sharing</t>
  </si>
  <si>
    <t>https://drive.google.com/file/d/1h_vhmlIf76OyKMAuatX_536WQ4GB3Dvt/view?usp=drive_link</t>
  </si>
  <si>
    <t>SOLICITUD DE MANTENIMIENTO CORRECTIVO</t>
  </si>
  <si>
    <t>https://docs.google.com/document/d/14LF5Lzz032c3TtlVcjb-xWtPxtzEw5C4u7VdhC4lHqc/edit?usp=sharing</t>
  </si>
  <si>
    <t>https://drive.google.com/file/d/1HQjOaZpP8ZwNo94AdAXRM0g0qDoeKj7F/view?usp=drive_link</t>
  </si>
  <si>
    <t>PROGRAMA DE MANTENIMIENTO PREVENTIVO</t>
  </si>
  <si>
    <t>https://docs.google.com/document/d/1au-S3pjliBxGnAsaZBQvSMGQi1Fi8FM269QEJ42-BDQ/edit?usp=sharing</t>
  </si>
  <si>
    <t>https://drive.google.com/file/d/1vKlkzIpoDViYEl-rqZEMJj29nNkKXQTC/view?usp=drive_link</t>
  </si>
  <si>
    <t>ORDEN DE TRABAJO DE MANTENIMIENTO</t>
  </si>
  <si>
    <t>https://docs.google.com/document/d/1hLU0_ztEwX1HDRaQOFNNkUEP-hJ0wXAu_0BpAcx45c8/edit?usp=sharing</t>
  </si>
  <si>
    <t>https://drive.google.com/file/d/1cf-od0MimebGYWeqcOcuyEA-4FSFs8XP/view?usp=drive_link</t>
  </si>
  <si>
    <t>REALIZACIÓN DE COMPRAS DIRECTAS</t>
  </si>
  <si>
    <t>Ing. José Antonio García Madrigal</t>
  </si>
  <si>
    <t>https://drive.google.com/file/d/1f4OoXoadv0wAVESfGWQbEPVquT7YsV0e/view?usp=drive_link</t>
  </si>
  <si>
    <t>FORMATO PARA SELECCIÓN DE PROVEEDORES</t>
  </si>
  <si>
    <t>13-abrili-2026</t>
  </si>
  <si>
    <t>https://docs.google.com/document/d/1dgqqernIDU1YTrUfw84WVbUxlx_u7t557RWlLqAiRo0/edit?usp=sharing</t>
  </si>
  <si>
    <t>https://drive.google.com/file/d/1umRO4L0nQucVd42K0YE5mlRhvprpDrLg/view?usp=drive_link</t>
  </si>
  <si>
    <t>FORMATO PARA EVALUACIÓN DE PROVEEDORES</t>
  </si>
  <si>
    <t>https://docs.google.com/document/d/1TroHoFaEyHBUp2qZhTrFGnSHnQ2elOfknnSqnybNqzA/edit?usp=sharing</t>
  </si>
  <si>
    <t>https://drive.google.com/file/d/1_aGh3SAjLo8D4NnykdbdIr5_qfoDodE6/view?usp=drive_link</t>
  </si>
  <si>
    <t>FORMATO PARA REQUISICIÓN DE BIENES Y SERVICIOS</t>
  </si>
  <si>
    <t>https://docs.google.com/document/d/1zdrGZ8eNXHQxeeo32Ayds124pRrNOrQR9wvz4w748mk/edit?usp=sharing</t>
  </si>
  <si>
    <t>https://drive.google.com/file/d/1f-zuBfkR92ladlPJMhl42OdclPFHy7dK/view?usp=drive_link</t>
  </si>
  <si>
    <t>FORMATO PARA CATALOGO PROVEEDORES APROBADOS</t>
  </si>
  <si>
    <t>https://docs.google.com/document/d/1rf0tVEWpTZDI_MoMdTPbbiQt3ZlI89jThN5dR0nR9Gk/edit?usp=sharing</t>
  </si>
  <si>
    <t>https://drive.google.com/file/d/1Nb4KVyslRkVTjRxndQyiva26EVjqMGH_/view?usp=drive_link</t>
  </si>
  <si>
    <t>PROYECTO INDIVIDUAL</t>
  </si>
  <si>
    <t>Departamentos Académicos</t>
  </si>
  <si>
    <t>DESARROLLO DE PROYECTO INDIVIDUAL</t>
  </si>
  <si>
    <t>https://docs.google.com/document/d/1puSvuDWh-Y6wUp1x9tpKY8lEJVM0cqkg7M5BTbfyziQ/edit?usp=sharing</t>
  </si>
  <si>
    <t>https://drive.google.com/file/d/1CwfyRmZcPCN8RlnxGoNHUZHUl6alpGh5/view?usp=drive_link</t>
  </si>
  <si>
    <t>REPORTE DEL PROYECTO INDIVIDUAL DEL DOCENTE</t>
  </si>
  <si>
    <t>https://docs.google.com/document/d/1_nV8z6RJ2RuEAKpiLuRvcI7O0ouwYVYUSwnYSo3uS5k/edit?usp=sharing</t>
  </si>
  <si>
    <t>https://drive.google.com/file/d/14VNR7gS941ex6Qv_blo2iqi13MLQWehC/view?usp=drive_link</t>
  </si>
  <si>
    <t>Proceso Académico</t>
  </si>
  <si>
    <t>Ing. Olivia Guadalupe Treviño Montemayor</t>
  </si>
  <si>
    <t>INSCRIPCIÓN DEL ESTUDIANTE</t>
  </si>
  <si>
    <t>M.C. Jesús Francisco Limón Tirado</t>
  </si>
  <si>
    <t>https://docs.google.com/document/d/18nSrtTiG63ecPOLk0ViymQ3zk2x6e425YraPGWiyYpI/edit?usp=drive_link</t>
  </si>
  <si>
    <t>https://drive.google.com/file/d/1l7VR9wzGEZwUdslzEDMJnc6Wdbc2TWcd/view?usp=drive_link</t>
  </si>
  <si>
    <t>https://docs.google.com/spreadsheets/d/10vJYrsmNzITkypqiNGck-Uw2_kmGcI9u/edit?usp=drive_link&amp;ouid=112467577828699602815&amp;rtpof=true&amp;sd=true</t>
  </si>
  <si>
    <t>CARTA DE ACEPTACIÓN</t>
  </si>
  <si>
    <t>https://docs.google.com/document/d/1X-ogTZiJgzPXtr5YAtxNeM3L6nyJyG15db-Ramm0xZE/edit?usp=sharing</t>
  </si>
  <si>
    <t>https://drive.google.com/file/d/1_wrAtBqirX0xZ42YnstZTgIlZjomGunA/view?usp=drive_link</t>
  </si>
  <si>
    <t>SOLICITUD DE INSCRIPCIÓN</t>
  </si>
  <si>
    <t>https://docs.google.com/document/d/1yRErR159eYUhp7XPkDGhiBZ369Rrdj2NA6XitB4iAD0/edit?usp=drive_link</t>
  </si>
  <si>
    <t>https://drive.google.com/file/d/1SIsc9PPu58BYbdY5MnSzhaIPlgTJBmTj/view?usp=drive_link</t>
  </si>
  <si>
    <t>CONTRATO CON EL ALUMNO</t>
  </si>
  <si>
    <t>https://docs.google.com/document/d/1DAKnhYRV99Ag1qI-w-M_Nem1o2FCrTFtT_L6QGM-zgw/edit?usp=sharing</t>
  </si>
  <si>
    <t>https://drive.google.com/file/d/16YGF8Bo0AZEkRGwfUQEUFGg8KAYHi7Ct/view?usp=drive_link</t>
  </si>
  <si>
    <t>LIBRO DE REGISTRO DE NÚMEROS DE CONTROL</t>
  </si>
  <si>
    <t>https://docs.google.com/document/d/1uzcFOZI82UWsnR2qBz_JBr80ea_CmsAMTEDgIiGD4Ag/edit?usp=sharing</t>
  </si>
  <si>
    <t>https://drive.google.com/file/d/1_kLrOORm04uh3Rv42QCyCIpJhqcaY2Im/view?usp=drive_link</t>
  </si>
  <si>
    <t>INGRESO DE ESTUDIANTES DE POSGRADO</t>
  </si>
  <si>
    <t>M.C. Luz del Carmen Romero Islas</t>
  </si>
  <si>
    <t>https://docs.google.com/document/d/1aQ2fdZGwewllQJ51kRbeHSvHQCQyMo6iLxSHfmjRAEA/edit?usp=drive_link</t>
  </si>
  <si>
    <t>https://drive.google.com/file/d/1bDW5tEdHFAG6hdfAchH6tXjrDnVZGwxv/view?usp=drive_link</t>
  </si>
  <si>
    <t>https://docs.google.com/spreadsheets/d/15D9l-xk6uv5JnT-UdIJnl83Pj8eV_xLQ/edit?usp=drive_link&amp;ouid=112467577828699602815&amp;rtpof=true&amp;sd=true</t>
  </si>
  <si>
    <t>SOLICITUD DE ADMISIÓN PARA ASPIRANTES NACIONALES</t>
  </si>
  <si>
    <t>https://docs.google.com/document/d/1hpRWloXAAYklP2lc6FLit8KvlClEPzQiCe2MdpZRu4w/edit?usp=sharing</t>
  </si>
  <si>
    <t>https://drive.google.com/file/d/1O4BcXTrF9o-h6y5EKIeMg6rvcJyV-xhp/view?usp=drive_link</t>
  </si>
  <si>
    <t>SOLICITUD DE ADMISIÓN PARA ASPIRANTES EXTRANJEROS</t>
  </si>
  <si>
    <t>https://docs.google.com/document/d/1vEKY21Dun8oop5VeEWXiAoZs75qOSv2S1X8CsasUYpI/edit?usp=sharing</t>
  </si>
  <si>
    <t>https://drive.google.com/file/d/1URdBRzaP4OW9m_HjhO1DVD_hK9w6bcea/view?usp=drive_link</t>
  </si>
  <si>
    <t>REINSCRIPCIÓN DEL ESTUDIANTE</t>
  </si>
  <si>
    <t>https://docs.google.com/document/d/1IH1s2oFhoaRQT7yg8puBq7iQKFNXEY64HGHT0BjCWLI/edit?usp=drive_link</t>
  </si>
  <si>
    <t>https://drive.google.com/file/d/1a7eZ5DD63-JlQldTWTrI5kHzVKYUvClZ/view?usp=drive_link</t>
  </si>
  <si>
    <t>https://docs.google.com/spreadsheets/d/17AyI7TEs-BFP65GfnBN7BvRUCFi4l6wp/edit?usp=drive_link&amp;ouid=112467577828699602815&amp;rtpof=true&amp;sd=true</t>
  </si>
  <si>
    <t>SEGUIMIENTO ACADÉMICO A ESTUDIANTES DE MAESTRÍA</t>
  </si>
  <si>
    <t>https://docs.google.com/document/d/1YjvJBOahR6z0t_MyzR1OF6Hwrebonf7ylJgVEKVlxWU/edit?usp=drive_link</t>
  </si>
  <si>
    <t>https://drive.google.com/file/d/1p9145sK8TOXEpOtVFhbszMBLLil8jmzF/view?usp=drive_link</t>
  </si>
  <si>
    <t>https://docs.google.com/spreadsheets/d/1uKfL8zLMmbFphqQfWmAtejxYvE6TWQX6/edit?usp=drive_link&amp;ouid=112467577828699602815&amp;rtpof=true&amp;sd=true</t>
  </si>
  <si>
    <t>ASIGNACIÓN DE CALIFICACIONES DE COMITÉ TUTORIAL DE PROTOCOLO DEL TEMA DE TESIS</t>
  </si>
  <si>
    <t>https://docs.google.com/document/d/1pZBhFGvggB8U1rvjn7aq5RlKt2Q-vx7xge6q4JP9ero/edit?usp=drive_link</t>
  </si>
  <si>
    <t>https://drive.google.com/file/d/1vC6xtNVGLCo8NlIdBABHUNFjvRGuliXz/view?usp=drive_link</t>
  </si>
  <si>
    <t>ASIGNACIÓN DE CALIFICACIONES DE COMITÉ TUTORIAL DE AVANCE O CULMINACIÓN DEL TEMA DE TESIS</t>
  </si>
  <si>
    <t>https://docs.google.com/document/d/15ueMpj5cwyCOU6Hys4ejL7gO6moymxYXj_436J43z24/edit?usp=drive_link</t>
  </si>
  <si>
    <t>https://drive.google.com/file/d/1OgarbRinQZr-VlG5Q8pd2thCgCloemg-/view?usp=drive_link</t>
  </si>
  <si>
    <t>SEGUIMIENTO ACADÉMICO A ESTUDIANTES DE DOCTORADO</t>
  </si>
  <si>
    <t>https://docs.google.com/document/d/1mVVwYqZLYJRhA2R6r9DPt9T1BmsIiyZrAcl3gi4855U/edit?usp=drive_link</t>
  </si>
  <si>
    <t>https://drive.google.com/file/d/1xNYVDwEARVA1HdNYCZr3lBhNJ-vNbbli/view?usp=drive_link</t>
  </si>
  <si>
    <t>https://docs.google.com/spreadsheets/d/1yHkAeosbJ63BqdpxsPicHo4BStIvbZgR/edit?usp=drive_link&amp;ouid=112467577828699602815&amp;rtpof=true&amp;sd=true</t>
  </si>
  <si>
    <t>https://docs.google.com/document/d/17pXS5tVgvFSAFZjNXxqSG-SMhQvf6BPSbVQxzVOKIIM/edit?usp=drive_link</t>
  </si>
  <si>
    <t>https://drive.google.com/file/d/1VimivjxMcVYikjfMb9ZLH8pNu3y0JzE1/view?usp=drive_link</t>
  </si>
  <si>
    <t>https://docs.google.com/document/d/1iCDeCl1MW91QbZ6I_Hwu5IfKIrp02TfgJmiGAyNYDA0/edit?usp=drive_link</t>
  </si>
  <si>
    <t>https://drive.google.com/file/d/1paQ-cEPcD8GWMt9WJgPs5rvRxOMEuoeP/view?usp=drive_link</t>
  </si>
  <si>
    <t>GESTIÓN DEL CURSO</t>
  </si>
  <si>
    <t>https://docs.google.com/document/d/1Yf3Hwrb-hrHy7pWAtPw9qKGkssvyjmdjX8G2m0vkPPM/edit?usp=drive_link</t>
  </si>
  <si>
    <t>https://drive.google.com/file/d/1-XFaZWsXeBIoDPQN2G8P0HkPhspryQx0/view?usp=drive_link</t>
  </si>
  <si>
    <t>https://docs.google.com/spreadsheets/d/1u2i5YrvGhk2bFtk9zByegtQP6fqrUmv2/edit?usp=drive_link&amp;ouid=112467577828699602815&amp;rtpof=true&amp;sd=true</t>
  </si>
  <si>
    <t>INSTRUMENTACIÓN DIDÁCTICA</t>
  </si>
  <si>
    <t>https://docs.google.com/document/d/13cv2wt3Ho0d-ndn0wodpl61MIMk5i-WVtJ7ZSN7kRIE/edit?usp=sharing</t>
  </si>
  <si>
    <t>https://drive.google.com/file/d/1Wc_mIVH-S8218YIJvmuN44W0E9DuhViD/view?usp=drive_link</t>
  </si>
  <si>
    <t>REPORTE FINAL DEL SEMESTRE</t>
  </si>
  <si>
    <t>https://docs.google.com/document/d/1fxz9mBLlnYBWtJw6SQj1uchv46WpE2vkkw3M0iEXibE/edit?usp=sharing</t>
  </si>
  <si>
    <t>https://drive.google.com/file/d/1anBvbijoq21utDDSebXwEgweZ1EqX27n/view?usp=drive_link</t>
  </si>
  <si>
    <t>LIBERACIÓN DE ACTIVIDADES DOCENTES</t>
  </si>
  <si>
    <t>https://docs.google.com/document/d/1LfZ77rNRIH6m3AH8udrMWfLFTQpWM_iNrVPnK_1TvT4/edit?usp=drive_link</t>
  </si>
  <si>
    <t>https://drive.google.com/file/d/1mUNwrlpWlMFV_A8urqubIRZsOYT7Il3t/view?usp=drive_link</t>
  </si>
  <si>
    <t>ACTA DE CALIFICACIONES</t>
  </si>
  <si>
    <t>https://docs.google.com/document/d/1ZRes24wJtgYfa73um4qTnpvv9kqmPmuLjm7iNDSTRXo/edit?usp=sharing</t>
  </si>
  <si>
    <t>https://drive.google.com/file/d/1RGE_1jZuflSZurp1yMHYheynXLwDEaO0/view?usp=drive_link</t>
  </si>
  <si>
    <t>TUTORÍA</t>
  </si>
  <si>
    <t>ACREDITACIÓN DE TUTORÍAS</t>
  </si>
  <si>
    <t>https://docs.google.com/document/d/1ISsbpVUkfqpj2gTRg-6qL-pESFAS46PhlsvctFFvLis/edit?usp=sharing</t>
  </si>
  <si>
    <t>https://drive.google.com/file/d/1aDBCiDqbLKpYLtE_Atn6waXYzFkvxeOc/view?usp=drive_link</t>
  </si>
  <si>
    <t>04-frebrero-2026</t>
  </si>
  <si>
    <t>https://docs.google.com/spreadsheets/d/1ad7tmzqeYnHD86Q9oGIGUSSYike6SwQDDW6jd-HeICg/edit?usp=sharing</t>
  </si>
  <si>
    <t>PLAN DE ACCIÓN SEMESTRAL TUTORÍAS</t>
  </si>
  <si>
    <t>https://docs.google.com/document/d/153f6ocQ0poWkddn2NMH2yp_kq84-IVMoHAdMMcUIIfw/edit?usp=drive_link</t>
  </si>
  <si>
    <t>https://drive.google.com/file/d/1ib0bV2PnmE9vNXx9FFDqpqLhjWQSSPkB/view?usp=drive_link</t>
  </si>
  <si>
    <t>FICHA DE IDENTIFICACIÓN DEL TUTORADO</t>
  </si>
  <si>
    <t>https://docs.google.com/document/d/1vVOCGrO-RNWnCz7AokbYxJMNmdlNgqjyhfKMMn0Nzrc/edit?usp=drive_link</t>
  </si>
  <si>
    <t>https://drive.google.com/file/d/1LFNLZmXhoc8BR3X9BRWtdNnOdWskO82R/view?usp=drive_link</t>
  </si>
  <si>
    <t>FORMATO DE ENTREVISTA</t>
  </si>
  <si>
    <t>https://docs.google.com/document/d/1Wrz-go8cU5z6Lg07Bs4e4QHz8s5iQ4i4NpPT0jWr0bs/edit?usp=sharing</t>
  </si>
  <si>
    <t>https://drive.google.com/file/d/1k4LFmnsWIIzDCFVREy2ZcqoPVplu_dmR/view?usp=drive_link</t>
  </si>
  <si>
    <t>REPORTE DEL TUTOR</t>
  </si>
  <si>
    <t>https://docs.google.com/spreadsheets/d/1oAiRKshpFDRZV2IwW27KXN71ZrA7pTpT_fXYNSanH0Y/edit?usp=sharing</t>
  </si>
  <si>
    <t>REPORTE DEL COORDINADOR INSTITUCIONAL DE TUTORIA</t>
  </si>
  <si>
    <t>https://docs.google.com/spreadsheets/d/1ui0moPv-PERprVGsA-tYs6eDSAvF1MX7kW6-GUhKOnk/edit?usp=sharing</t>
  </si>
  <si>
    <t>ADMINISTRACIÓN Y DESARROLLO DE PROYECTOS</t>
  </si>
  <si>
    <t>https://docs.google.com/document/d/1v72kkCst7JW-S1PCOxVMbosZExjkFMgrjxZfzvY3EpQ/edit?usp=drive_link</t>
  </si>
  <si>
    <t>https://drive.google.com/file/d/1B2OAIIuk5-D0qTdDpJK6-Ypd-6o_mAfq/view?usp=drive_link</t>
  </si>
  <si>
    <t>https://docs.google.com/spreadsheets/d/16pfFvlZf3DzkjJR-Xrq632pOIimw5SH_/edit?usp=sharing&amp;ouid=112467577828699602815&amp;rtpof=true&amp;sd=true</t>
  </si>
  <si>
    <t>ASESORIA ACADEMICA</t>
  </si>
  <si>
    <t>https://docs.google.com/document/d/1MT_hnVH0GtjRF9GiXldMOEcymPd3DHAUuZD2B2_uve4/edit?usp=drive_link</t>
  </si>
  <si>
    <t>https://drive.google.com/file/d/1He37vVrS3DGebDt2JsoGTlbSLQWpMlUt/view?usp=drive_link</t>
  </si>
  <si>
    <t>https://docs.google.com/spreadsheets/d/1UqGEK-w0rx6WIND9aCcwLLIqLVAhT3-Q/edit?usp=drive_link&amp;ouid=112467577828699602815&amp;rtpof=true&amp;sd=true</t>
  </si>
  <si>
    <t>FORMATO PARA REGISTRO DE ASESORÍA ACADÉMICA</t>
  </si>
  <si>
    <t>https://docs.google.com/document/d/1ElBdXLGm8T1Po2p8f54_LuwDQL8Ag1dkmHSmycgEP04/edit?usp=sharing</t>
  </si>
  <si>
    <t>https://drive.google.com/file/d/1LBFRIwcmrk0i6m2HNYBALFAZ3ms43MM7/view?usp=drive_link</t>
  </si>
  <si>
    <t>BITACORA DE SESIONES DE ASESORIA</t>
  </si>
  <si>
    <t>https://docs.google.com/spreadsheets/d/10kK-cqELK2JjpR_YYrdRFLjGtnyDUSqB/edit?usp=drive_link&amp;ouid=112467577828699602815&amp;rtpof=true&amp;sd=true</t>
  </si>
  <si>
    <t>COORDINADOR Y RELACION DE ASESORES</t>
  </si>
  <si>
    <t>https://docs.google.com/spreadsheets/d/1Gk34yLiu11qvsPAxY0skwRGWjrfp6iIS/edit?usp=sharing&amp;ouid=112467577828699602815&amp;rtpof=true&amp;sd=true</t>
  </si>
  <si>
    <t>SEGUIMIENTO DE ASESORES</t>
  </si>
  <si>
    <t>https://docs.google.com/spreadsheets/d/155a7jElhZ_GCYW_fHH18sF7eRpcJ1D8X/edit?usp=sharing&amp;ouid=112467577828699602815&amp;rtpof=true&amp;sd=true</t>
  </si>
  <si>
    <t>PRESENTACIÓN DE PREDOCTORAL</t>
  </si>
  <si>
    <t>PRESENTACIÓN PREDOCTORAL</t>
  </si>
  <si>
    <t>https://docs.google.com/document/d/1ZTUjTnwHMUNJkl7uZyp_can_edubQNyDZ_pGieqCunQ/edit?usp=drive_link</t>
  </si>
  <si>
    <t>https://drive.google.com/file/d/1bg-qccTVw2mm9nGAto9qSjhNDrdPVXxG/view?usp=drive_link</t>
  </si>
  <si>
    <t>ACTA DE EXAMEN PREDOCTORAL</t>
  </si>
  <si>
    <t>https://docs.google.com/document/d/1su--WJRQ1UT4x5MFhv_I1kSQVhzFo6j1J0mrnVjSoG0/edit?usp=drive_link</t>
  </si>
  <si>
    <t>https://drive.google.com/file/d/1H0vTsMd6Ufv_aoA3PIpfKhqiktjBKH5s/view?usp=drive_link</t>
  </si>
  <si>
    <t>CAMBIO DE DIRECTOR DE TESIS</t>
  </si>
  <si>
    <t>https://docs.google.com/document/d/10RJgG6dQuTT52uZNMtiQLauayBmqy18gk0rvI_ZMXtA/edit?usp=drive_link</t>
  </si>
  <si>
    <t>https://drive.google.com/file/d/1MbuNdE74vTrcReDZ7YsLlbDf-n6gKMIF/view?usp=drive_link</t>
  </si>
  <si>
    <t>Proceso de Vinculación</t>
  </si>
  <si>
    <t>SERVICIO SOCIAL</t>
  </si>
  <si>
    <t>Ing. Moises Garcés Martínez</t>
  </si>
  <si>
    <t>https://docs.google.com/document/d/13wvpbENH0MzwbgYszn7fOVYWhN_JKYIRSsD8eJalX-Y/edit?usp=drive_link</t>
  </si>
  <si>
    <t>https://drive.google.com/file/d/1WtBoDCJY9R0Cpf0mjFGT8XMoxsLbtxZc/view?usp=drive_link</t>
  </si>
  <si>
    <t>https://docs.google.com/spreadsheets/d/1FuEspZb0xdsRVNguMdNWCZvq-CJzEpc7/edit?usp=drive_link&amp;ouid=112467577828699602815&amp;rtpof=true&amp;sd=true</t>
  </si>
  <si>
    <t>PROGRAMA SEMESTRAL DE TRABAJO DE SERVICIO SOCIAL</t>
  </si>
  <si>
    <t>https://docs.google.com/document/d/16VhPGvyINXkyTcxHN5UfDU4a_V6suhkrB1YtGAJB5xs/edit?usp=sharing</t>
  </si>
  <si>
    <t>https://drive.google.com/file/d/1mV0i4h1Krwzx469xdcgwqCe4ySQb22w8/view?usp=drive_link</t>
  </si>
  <si>
    <t>SOLICITUD DE SERVICIO SOCIAL</t>
  </si>
  <si>
    <t>https://docs.google.com/document/d/1mwVBBbDvIQmp4BSjeowpbCwiJCpcQcCTPc5MRMmbpmM/edit?usp=drive_link</t>
  </si>
  <si>
    <t>https://drive.google.com/file/d/1cKTGb5y9CWiBcrS7fNGdIndCKRltIWPp/view?usp=drive_link</t>
  </si>
  <si>
    <t>CARTA DE PRESENTACIÓN DE SERVICIO SOCIAL</t>
  </si>
  <si>
    <t>13-abriil-2026</t>
  </si>
  <si>
    <t>https://docs.google.com/document/d/1aXXm4ZgF96a7SM9-piTK6lzxxQKNzmzdS2S6D5RDp1c/edit?usp=drive_link</t>
  </si>
  <si>
    <t>https://drive.google.com/file/d/1PXeSPAls3YtouJiCa1cToBuH2K1HCkCB/view?usp=drive_link</t>
  </si>
  <si>
    <t>CARTA DE ASIGNACIÓN-PLAN DE TRABAJO</t>
  </si>
  <si>
    <t>https://docs.google.com/document/d/1iTGymSaRJDgl2_62S1WMJw8d91IctFO_lqU5xofYx7M/edit?usp=sharing</t>
  </si>
  <si>
    <t>https://drive.google.com/file/d/12vENcHMeaJ4dRZkeus8dL2zQyqUcNQXn/view?usp=drive_link</t>
  </si>
  <si>
    <t>CARTA COMPROMISO DE SERVICIO SOCIAL</t>
  </si>
  <si>
    <t>https://docs.google.com/document/d/1jfXXJ80JMPdU5j7s4-CFLcfmnq1AzKTxuvVQzZfnEgo/edit?usp=sharing</t>
  </si>
  <si>
    <t>https://drive.google.com/file/d/1680XKKrwSP7uiFpR0UqasJ0iTXuaJLeF/view?usp=drive_link</t>
  </si>
  <si>
    <t>REPORTE BIMESTRAL DE SERVICIO SOCIAL</t>
  </si>
  <si>
    <t>https://docs.google.com/document/d/15pfa2rj_HtJgY-YBsS7mgXmU0u2UmAH7n7N4VcUqsWY/edit?usp=sharing</t>
  </si>
  <si>
    <t>https://drive.google.com/file/d/1APFLurAGRY6Mlapr8UEK7CoAZuJGaVy5/view?usp=drive_link</t>
  </si>
  <si>
    <t>TARJETA DE CONTROL DE SERVICIO SOCIAL</t>
  </si>
  <si>
    <t>https://docs.google.com/document/d/1_k-MCrpkFxC6QqvLX5DG3LeJsG48X9oixCV0MuaShz4/edit?usp=sharing</t>
  </si>
  <si>
    <t>https://drive.google.com/file/d/17_oJd7H6fyn1evqi_F6LnCI4rWvw4XBo/view?usp=drive_link</t>
  </si>
  <si>
    <t>CONSTANCIA DE SERVICIO SOCIAL</t>
  </si>
  <si>
    <t>https://docs.google.com/document/d/190JcBG6-CG6uXGrWsb5c6YUjHtUP7zF5TTzQS8q6NJU/edit?usp=sharing</t>
  </si>
  <si>
    <t>https://drive.google.com/file/d/1vUAbJYJbjZpuxHusZBqENv275McmG4iE/view?usp=drive_link</t>
  </si>
  <si>
    <t>EVALUACIÓN RESPONSABLE DEL PROGRAMA</t>
  </si>
  <si>
    <t>https://docs.google.com/document/d/1zI_PH6kqt3jr-neJKZHpUEX5wL9B7WX3Hz6tqlEFJyc/edit?usp=sharing</t>
  </si>
  <si>
    <t>https://drive.google.com/file/d/1om6lxTwgSs1xqCLSeSftbauGRyETlafF/view?usp=drive_link</t>
  </si>
  <si>
    <t>EVALUACIÓN DEL REPORTE FINAL</t>
  </si>
  <si>
    <t>https://docs.google.com/document/d/1KBrB1-fmaoS_292bypNhdaNpcBbKi48ggIWXVljFtIA/edit?usp=sharing</t>
  </si>
  <si>
    <t>https://drive.google.com/file/d/1yjtMImRTEQ86VBeVoUoQheJf_meoHfPH/view?usp=drive_link</t>
  </si>
  <si>
    <t>AUTOEVALUACIÓN DEL ALUMNO</t>
  </si>
  <si>
    <t>https://docs.google.com/document/d/1SfhBvvTRKS_z2vf5xa_cunx8ffuSis5GhjNUE9Nqp4o/edit?usp=sharing</t>
  </si>
  <si>
    <t>https://drive.google.com/file/d/1gCjSkgfZdzaBf8-3sK-wSSKCdw-ABXbO/view?usp=drive_link</t>
  </si>
  <si>
    <t>SEGUIMIENTO DE EGRESADOS</t>
  </si>
  <si>
    <t>https://docs.google.com/document/d/1530ZjmHWKDNhASMEDtT_Z--zWShjaHLBscItH0dJd0I/edit?usp=drive_link</t>
  </si>
  <si>
    <t>https://drive.google.com/file/d/18epZaugQxS0B1YYyeT6qSUyTVP8ybME2/view?usp=drive_link</t>
  </si>
  <si>
    <t>Proceso Académico/Vinculación</t>
  </si>
  <si>
    <t>RESIDENCIA PROFESIONAL</t>
  </si>
  <si>
    <t>RESIDENCIAS PROFESIONALES</t>
  </si>
  <si>
    <t>https://docs.google.com/document/d/1dpEM8QYHeTSQOYlmd2T5K6UqA9WK6L5jwQ9i9orp1cM/edit?usp=drive_link</t>
  </si>
  <si>
    <t>https://drive.google.com/file/d/1fDP6swp6iJhSnOfv0hvU3ulzNENMZjNQ/view?usp=drive_link</t>
  </si>
  <si>
    <t>https://docs.google.com/spreadsheets/d/14KLH5GCAQxKkNyq4LsSEu86N97PNgezM/edit?usp=drive_link&amp;ouid=112467577828699602815&amp;rtpof=true&amp;sd=true</t>
  </si>
  <si>
    <t>SOLICITUD DE RESIDENCIA PROFESIONAL</t>
  </si>
  <si>
    <t>https://docs.google.com/document/d/1y7z3qQqBgFlj7gn42y8lpMixqaAk0RNNM7sJpGz5_Nw/edit?usp=sharing</t>
  </si>
  <si>
    <t>https://drive.google.com/file/d/1ymJ6ytDNkYNnMB64JkVkodhiiiu7fND8/view?usp=drive_link</t>
  </si>
  <si>
    <t>REPORTE PRELIMINAR DE RESIDENCIA PROFESIONAL</t>
  </si>
  <si>
    <t>https://docs.google.com/document/d/1nWrRmvFsgrnrBli0ye6RE8BC1yeXnWUzLqJHwA6Q0So/edit?usp=sharing</t>
  </si>
  <si>
    <t>https://drive.google.com/file/d/1bzPLqKg8GQOHkxaEOHmrYHPMSdukGzFk/view?usp=drive_link</t>
  </si>
  <si>
    <t>ASIGNACIÓN DE ASESOR INTERNO DE RESIDENCIA PROFESIONAL</t>
  </si>
  <si>
    <t>https://docs.google.com/document/d/14IIeLLRB3QW4zqvG20nUgnD6_HPBZwwkcpfaSxUbnlU/edit?usp=drive_link</t>
  </si>
  <si>
    <t>https://drive.google.com/file/d/1i-YApUnl7zyWahjt-N63QRIftfPajSjs/view?usp=drive_link</t>
  </si>
  <si>
    <t>DICTAMEN DE RESIDENCIA PROFESIONAL</t>
  </si>
  <si>
    <t>https://docs.google.com/document/d/1TjWrY2z8zxIn-qM-5q-NSUA-JDFeRrw8nVlqijljI0I/edit?usp=sharing</t>
  </si>
  <si>
    <t>https://drive.google.com/file/d/1mNENjKQsU5y1t0W0wrdCbilWWAc4Vn0c/view?usp=drive_link</t>
  </si>
  <si>
    <t>CARTA DE PRESENTACIÓN A LA EMPRESA</t>
  </si>
  <si>
    <t>https://docs.google.com/document/d/1F5DLKjO_qJ8vE-7FFfTFHooYKzU64tzLph99OuGqJU4/edit?usp=sharing</t>
  </si>
  <si>
    <t>https://docs.google.com/document/d/1F5DLKjO_qJ8vE-7FFfTFHooYKzU64tzLph99OuGqJU4/edit?usp=drive_link</t>
  </si>
  <si>
    <t>REGISTRO DE ASESORÍA DE RESIDENCIA PROFESIONAL</t>
  </si>
  <si>
    <t>https://docs.google.com/document/d/1KPBARBIKO4x-Tenkvj9lAubqnWoHhOR58ucFW0ANYB4/edit?usp=sharing</t>
  </si>
  <si>
    <t>https://drive.google.com/file/d/1gj51WqQe6F-MoAeK-2MYOkx15zVA-uOS/view?usp=drive_link</t>
  </si>
  <si>
    <t>EVALUACIÓN Y SEGUIMIENTO DE RESIDENCIA PROFESIONAL</t>
  </si>
  <si>
    <t>https://docs.google.com/document/d/1EBIwMQZyIAwLBdYxrOHjI8iGj2ZrB3h02bPzC_SAM7M/edit?usp=sharing</t>
  </si>
  <si>
    <t>https://drive.google.com/file/d/1wog5BPglt9zzn5-zR_oIQ72Z2OI8b1my/view?usp=drive_link</t>
  </si>
  <si>
    <t>EVALUACIÓN DEL INFORME TÉCNICO FINAL DE RESIDENCIA PROFESIONAL</t>
  </si>
  <si>
    <t>https://docs.google.com/document/d/1Om1LeK3c7_kZ9A6Vm7zQlHwwgY2G7u6HWNXRiRfHjyc/edit?usp=sharing</t>
  </si>
  <si>
    <t>https://drive.google.com/file/d/1XgrTJfjBbDJmr3fzT6pnyCSNAk3YYWZu/view?usp=drive_link</t>
  </si>
  <si>
    <t>MOVILIDAD DE POSGRADO</t>
  </si>
  <si>
    <t>https://docs.google.com/document/d/1lSK8_7zpQK9CbspWY49j_axgRwhlM9FZqjiGtSSZfYs/edit?usp=drive_link</t>
  </si>
  <si>
    <t>https://drive.google.com/file/d/1XjMS5Y0FncQilKCCG_aRDswilB2MB0-k/view?usp=drive_link</t>
  </si>
  <si>
    <t>INFORME DE ACTIVIDADES REALIZADAS MOVILIDAD</t>
  </si>
  <si>
    <t>https://docs.google.com/document/d/19_6A3RcCIblHC3Uz604sY5fgez_DUH0Z0O077OxI-v0/edit?usp=drive_link</t>
  </si>
  <si>
    <t>https://drive.google.com/file/d/11gWmaQhkklnZa1K6Wspzn8YC0Bf5tBWe/view?usp=drive_link</t>
  </si>
  <si>
    <t>PLAN DE TRABAJO MOVILIDAD</t>
  </si>
  <si>
    <t>https://docs.google.com/document/d/1NLMUpakZH1m9rb5_9w60mtwh_wLCMcUJ2QRFyEKZLTA/edit?usp=drive_link</t>
  </si>
  <si>
    <t>https://drive.google.com/file/d/16leIjmNcrWJys8firjQcKI5kkeWFLm5B/view?usp=drive_link</t>
  </si>
  <si>
    <t>Proceso de Certificación Académica y Titulación</t>
  </si>
  <si>
    <t>VALIDACIÓN SEGUNDA LENGUA</t>
  </si>
  <si>
    <t>Lic. Neidy Delgado San Román</t>
  </si>
  <si>
    <t>https://docs.google.com/document/d/1Bl-odtp8pODsWl4V8p45SiAiNN6TB6cPzWtChuk1M4A/edit?usp=sharing</t>
  </si>
  <si>
    <t>https://drive.google.com/file/d/1M6Ji2iPmDgeINyuIPVDSGyMBnQnL54HV/view?usp=drive_link</t>
  </si>
  <si>
    <t>https://docs.google.com/spreadsheets/d/1gO3otAnfVkXTuTSZI70m5LCOTD7UwAqA/edit?usp=drive_link&amp;ouid=112467577828699602815&amp;rtpof=true&amp;sd=true</t>
  </si>
  <si>
    <t>GENERAR CERTIFICADO</t>
  </si>
  <si>
    <t>Mtra. Zoila Raquel Aguirre González</t>
  </si>
  <si>
    <t>https://docs.google.com/document/d/1oDV-0cfHg2tEMdCmzph6Ui75q2QnoTDDl4R1lGOgqKM/edit?usp=drive_link</t>
  </si>
  <si>
    <t>https://drive.google.com/file/d/1pmR4gzBv1eGsoUVz2Uo9SImlHVR8hA4U/view?usp=drive_link</t>
  </si>
  <si>
    <t>https://docs.google.com/spreadsheets/d/1-GyMrvKrvJ_JL6FwKEI7g-N4PlljX83f/edit?usp=drive_link&amp;ouid=112467577828699602815&amp;rtpof=true&amp;sd=true</t>
  </si>
  <si>
    <t>CERTIFICADO DE ESTUDIOS</t>
  </si>
  <si>
    <t>https://docs.google.com/document/d/1gaVAzT5wT6mzdLLzoZFa-fYbyE_to3Wis7fDrqZuaNY/edit?usp=sharing</t>
  </si>
  <si>
    <t>https://drive.google.com/file/d/1XVLvz-tJKXpf-QJr1QE86tFvVrgANyQg/view?usp=drive_link</t>
  </si>
  <si>
    <t>ACTO DE RECEPCIÓN</t>
  </si>
  <si>
    <t>https://docs.google.com/document/d/1Ok_BvdLodBJFHTfrF-7CEtRsk2yt15tuD7Hh1Qp1pj8/edit?usp=drive_link</t>
  </si>
  <si>
    <t>https://drive.google.com/file/d/1QQHCl_c-8mV4G7PM_eZL_UIXgM5NIpkc/view?usp=drive_link</t>
  </si>
  <si>
    <t>https://docs.google.com/spreadsheets/d/1mQwBn2WcPRe56g3ijYKx_pw9L4TMY4J6/edit?usp=drive_link&amp;ouid=112467577828699602815&amp;rtpof=true&amp;sd=true</t>
  </si>
  <si>
    <t>SOLICITUD DE ACTO PROTOCOLARIO</t>
  </si>
  <si>
    <t>https://docs.google.com/document/d/1qK9zmXrvSTa95CW2ynk5rVNTFxOuli0tYWo6VqfaZqM/edit?usp=sharing</t>
  </si>
  <si>
    <t>https://drive.google.com/file/d/1erGRqNK71avuLdkltkd7FSDbJ8l6mgsh/view?usp=drive_link</t>
  </si>
  <si>
    <t>OFICIO DE REGISTRO DE PROYECTO</t>
  </si>
  <si>
    <t>13-bril-2026</t>
  </si>
  <si>
    <t>https://docs.google.com/document/d/18nXFTMu4A9YerYH-xDibehJ2jaL7KwgW3zKx7J6s43s/edit?usp=sharing</t>
  </si>
  <si>
    <t>https://drive.google.com/file/d/1Up77a-qC7DWQwUx8usoJZLXYagomRxee/view?usp=drive_link</t>
  </si>
  <si>
    <t>OFICIO DE LIBERACIÓN DE PROYECTO</t>
  </si>
  <si>
    <t>https://docs.google.com/document/d/1m-fqZIpG-QRbZI6mmAPuDhnWLrrZ0ZSYqosdTUJNheM/edit?usp=sharing</t>
  </si>
  <si>
    <t>https://drive.google.com/file/d/1iG_CO-ZGV6eiqwFvXRbOvVEP7Xg1rl4H/view?usp=drive_link</t>
  </si>
  <si>
    <t>GUIA ACTO PROTOCOLARIO</t>
  </si>
  <si>
    <t>https://docs.google.com/document/d/1dfARGyfEzXa-Ngk6hQvwasYCOwH431PrbxYs3e6iJkI/edit?usp=sharing</t>
  </si>
  <si>
    <t>https://drive.google.com/file/d/1nPnCfnbrAN87Xfg5kX19H2hls_QTWmqr/view?usp=drive_link</t>
  </si>
  <si>
    <t>GESTIÓN DE TÍTULO</t>
  </si>
  <si>
    <t>https://docs.google.com/document/d/1C43VDonUWzRmwiggxk6M6bvVgvh5eUjU3Z9R9P-U9zE/edit?usp=drive_link</t>
  </si>
  <si>
    <t>https://drive.google.com/file/d/1IymNyu5-1p6mvzGKLKu0BWtuTYHE8lLc/view?usp=drive_link</t>
  </si>
  <si>
    <t>https://docs.google.com/spreadsheets/d/1ohP3iQrijtj70f44egE_kDNc2llDQW83/edit?usp=drive_link&amp;ouid=112467577828699602815&amp;rtpof=true&amp;sd=true</t>
  </si>
  <si>
    <t>HOJA DE REQUISITOS</t>
  </si>
  <si>
    <t>https://docs.google.com/document/d/15DlUWTVFIWm7BkorW5_-9MawqbFe_WjrdZ4SwRAoq94/edit?usp=sharing</t>
  </si>
  <si>
    <t>https://drive.google.com/file/d/1HVpUpMVPgWihp1wIL4clR2uobf5_vofv/view?usp=drive_link</t>
  </si>
  <si>
    <t>NO INCONVENIENCIA</t>
  </si>
  <si>
    <t>https://docs.google.com/document/d/1j_Zmj6Lt0w0MGVgmMnHlK5SZJ2kJXcJm6Yh-uAULQZ0/edit?usp=sharing</t>
  </si>
  <si>
    <t>https://drive.google.com/file/d/1Ff0E88R2e6MttHM9VCXEIVbfSUzBdDdx/view?usp=drive_link</t>
  </si>
  <si>
    <t>LIBRO REGISTRO PARA ELABORAR CERTIFICADO DE EXAMEN PROFESIONAL</t>
  </si>
  <si>
    <t>https://docs.google.com/document/d/1K-HGjyxuXWhKzxS2JlKbv-fUtfsgV585R3VK68CwRuk/edit?usp=sharing</t>
  </si>
  <si>
    <t>https://drive.google.com/file/d/1MiuLKVixm2XBhKZQqiKfA9XqHHn3s27c/view?usp=drive_link</t>
  </si>
  <si>
    <t>CERTIFICADO DE ACTA DE EXAMEN PROFESIONAL</t>
  </si>
  <si>
    <t>https://docs.google.com/document/d/1vJTm8rL8sUnyJRYrWKASO_xjmxMbK5uF3-8uCzQ1_YI/edit?usp=sharing</t>
  </si>
  <si>
    <t>https://drive.google.com/file/d/1RIvPb6QKf9aDm6ShjuJFNZXYuC648Gyu/view?usp=drive_link</t>
  </si>
  <si>
    <t>CERTIFICADO DE CONSTANCIA DE EXENCIÓN DE EXAMEN PROFESIONAL</t>
  </si>
  <si>
    <t>https://docs.google.com/document/d/18sVAW-tI0lexFGcxuUggD6XzM8u98SmukREokmVLykA/edit?usp=sharing</t>
  </si>
  <si>
    <t>https://drive.google.com/file/d/1x_G8h8VZr9zjLqRiqvT9XV8ApE4Zer1t/view?usp=drive_link</t>
  </si>
  <si>
    <t>FORMATO DE TÍTULO</t>
  </si>
  <si>
    <t>https://docs.google.com/document/d/1aviHWxb7OsdYdIC7z2kw2qzwBNk5qc-WXelZV8CxVO8/edit?usp=sharing</t>
  </si>
  <si>
    <t>https://drive.google.com/file/d/1bd579XkbUEYM7_noO_bd1ShOqxf-NImk/view?usp=drive_link</t>
  </si>
  <si>
    <t>PROGRAMACIÓN ACTO RECEPCIONAL Y OBTENCIÓN DE GRADO</t>
  </si>
  <si>
    <t>https://docs.google.com/document/d/1Gul9EnbhAJeASt6y1_l4xjH3t2a39DI-06ANZFsv84w/edit?usp=drive_link</t>
  </si>
  <si>
    <t>https://drive.google.com/file/d/1azx18mPhRBfoBd46qcn_7v0EezQHBT3V/view?usp=drive_link</t>
  </si>
  <si>
    <t>ACTA DE SUSPENCIÓN DE EXAMEN DE GRADO</t>
  </si>
  <si>
    <t>https://docs.google.com/document/d/1dlJmk5jn3UcsWnlEJMtO2qBXXlX3HFFea_JuXgcjMLw/edit?usp=drive_link</t>
  </si>
  <si>
    <t>https://drive.google.com/file/d/17-mT62yFmekpbMmUzXp7YOWWGm9orS_v/view?usp=drive_link</t>
  </si>
  <si>
    <t>AUTORIZACIÓN DE COMITÉ TUTORIAL PARA IMPRESIÓN DE TESIS</t>
  </si>
  <si>
    <t>https://docs.google.com/document/d/1clzHYczg73-8MlfU_dtliVtmXR7PA8MzroyCKtlEcXE/edit?usp=sharing</t>
  </si>
  <si>
    <t>https://drive.google.com/file/d/1R930MCeJOrS86YMHA35zXm2gVSnHwPf8/view?usp=drive_link</t>
  </si>
  <si>
    <t>Proceso de Calidad</t>
  </si>
  <si>
    <t>ELABORACIÓN DE PROCEDIMIENTOS</t>
  </si>
  <si>
    <t>Responsable del SGC</t>
  </si>
  <si>
    <t>https://docs.google.com/document/d/12PCi192FxecPTvpw6jav2x5y9GysOGQojBX61caiSbE/edit?usp=drive_link</t>
  </si>
  <si>
    <t>https://drive.google.com/file/d/1B5-bfAULZCGRGvalFK9fQcaghSRi02Yc/view?usp=drive_link</t>
  </si>
  <si>
    <t>https://docs.google.com/spreadsheets/d/1SY8uBmAElo2RzkKcaSdT5jUDNTnZjkpH/edit?usp=drive_link&amp;ouid=112467577828699602815&amp;rtpof=true&amp;sd=true</t>
  </si>
  <si>
    <t>FORMATO PARA LA ELABORACIÓN DE PROCEDIMIENTOS</t>
  </si>
  <si>
    <t>https://docs.google.com/document/d/1sJpSxoINB_rjQJjhLvURWRpxulu-LU0dNBZg29sRVBw/edit?usp=sharing</t>
  </si>
  <si>
    <t>https://drive.google.com/file/d/1fSFsaMBMQxdcBAG1EQLgYNHiMPtyEeB7/view?usp=drive_link</t>
  </si>
  <si>
    <t>ENCUESTA DE SATISFACCIÓN</t>
  </si>
  <si>
    <t>https://docs.google.com/document/d/12zuK0srpF2RTHg3j00Smj2is6OzgSITNU0AKfvZkknY/edit?usp=drive_link</t>
  </si>
  <si>
    <t>https://drive.google.com/file/d/1QnvgzysLi94PpB52yJB9NGpqlazcPx4z/view?usp=drive_link</t>
  </si>
  <si>
    <t>https://docs.google.com/spreadsheets/d/1OYBaS_M_LsoC2KkiOvOLCuAJfXPt0Int/edit?usp=drive_link&amp;ouid=112467577828699602815&amp;rtpof=true&amp;sd=true</t>
  </si>
  <si>
    <t>INSTRUMENTO DE EVALUACIÓN DE SATISFACCIÓN DEL ESTUDIANTE</t>
  </si>
  <si>
    <t>https://docs.google.com/document/d/1b36X21-vPBunNAw0783I2sDKreoVuQCUbr8Z1RQisKo/edit?usp=drive_link</t>
  </si>
  <si>
    <t>https://drive.google.com/file/d/1RbgKeItaGGASVCgapXe6R_JGAo2Sp_X3/view?usp=drive_link</t>
  </si>
  <si>
    <t>AUDITORÍA INTERNA</t>
  </si>
  <si>
    <t>https://docs.google.com/document/d/1dBWcL4pkJ-7CvVFbJJOYzA2SBGpYyZW8UatZDPf48vs/edit?usp=drive_link</t>
  </si>
  <si>
    <t>https://drive.google.com/file/d/1uPdJn3XYehZ8wX69chj2jZmwzSqgnHZq/view?usp=drive_link</t>
  </si>
  <si>
    <t>https://docs.google.com/spreadsheets/d/1DQa-AFQJVeYUEiE4c9cZ1pkrIufxLHP_/edit?usp=drive_link&amp;ouid=112467577828699602815&amp;rtpof=true&amp;sd=true</t>
  </si>
  <si>
    <t>PLAN DE AUDITORÍA</t>
  </si>
  <si>
    <t>https://docs.google.com/document/d/1N7DjD1Mbjjeif_S5REjMjSGMsbxI9VuVsv5oFpMgQek/edit?usp=sharing</t>
  </si>
  <si>
    <t>REUNIÓN DE AUDITORÍA</t>
  </si>
  <si>
    <t>https://docs.google.com/document/d/1ae-5tdilf5GjUJmZ28COeSneSkH1_3v4RHhy_H6D-xA/edit?usp=sharing</t>
  </si>
  <si>
    <t>https://drive.google.com/file/d/1-_xYlUdMrnWgjgnMPfJzrptkIh6PyN5I/view?usp=drive_link</t>
  </si>
  <si>
    <t>INFORME DE AUDITORÍA</t>
  </si>
  <si>
    <t>https://docs.google.com/document/d/123kGP3dTh5UYZImOn1BTqnNJYi25BUr7Y4lPPJpnPYc/edit?usp=drive_link</t>
  </si>
  <si>
    <t>https://drive.google.com/file/d/14M5lA5nmvR2s-acOZqJEaBZCVd_C3Tcv/view?usp=drive_link</t>
  </si>
  <si>
    <t>PROGRAMA ANUAL DE AUDITORÍAS DE LOS SISTEMAS DE GESTIÓN DE CALIDAD Y AMBIENTAL</t>
  </si>
  <si>
    <t>https://docs.google.com/document/d/1uCaIqHrVnZmbhjjFjQXqDva_t1fxyZUGXZhpzjIAi3w/edit?usp=sharing</t>
  </si>
  <si>
    <t>https://drive.google.com/file/d/1rxeCsM_n2q4noA3gXsF7NfQEr6be4eO4/view?usp=drive_link</t>
  </si>
  <si>
    <t>GUÍA PARA LA REVISIÓN POR LA DIRECCIÓN</t>
  </si>
  <si>
    <t>https://docs.google.com/spreadsheets/d/1OZVFJbCtf_CKEX_zSXPVnILACP_lH4lp/edit?usp=drive_link&amp;ouid=112467577828699602815&amp;rtpof=true&amp;sd=true</t>
  </si>
  <si>
    <t>CONTROL DE SALIDAS NO CONFORMES</t>
  </si>
  <si>
    <t>https://docs.google.com/document/d/12WetG-Bs-EshrbCnAGbX6U9o_4eM2qBM-iEtuEGGkWM/edit?usp=sharing</t>
  </si>
  <si>
    <t>https://drive.google.com/file/d/1WoaF4ebzta_Y9CGx94aFdvCUbLp8Xgz6/view?usp=drive_link</t>
  </si>
  <si>
    <t>https://docs.google.com/spreadsheets/d/1QF7IZQSuEUY579ayz3ZI6bvlhHv1ydd1/edit?usp=drive_link&amp;ouid=112467577828699602815&amp;rtpof=true&amp;sd=true</t>
  </si>
  <si>
    <t>FORMATO PARA LA IDENTIFICACIÓN, REGISTRO Y CONTROL DE PRODUCTO NO CONFORME</t>
  </si>
  <si>
    <t>https://docs.google.com/document/d/1B59BYk7J7zRGSNoikiee0Vwhvzyxb0vA-6KB5arVibg/edit?usp=sharing</t>
  </si>
  <si>
    <t>https://drive.google.com/file/d/16dUnAytGj80EYiVf7hdGFabMna6Y1lo9/view?usp=drive_link</t>
  </si>
  <si>
    <t>ACCIONES CORRECTIVAS</t>
  </si>
  <si>
    <t>https://docs.google.com/document/d/1o1UUx-_9mYd0qggCL9TE-Mk7ecTG2K4iJ7Dx-H9eSmk/edit?usp=drive_link</t>
  </si>
  <si>
    <t>https://drive.google.com/file/d/1s6-_JXGoYyuauGtkLYMfmZx5FiVIV5Tf/view?usp=drive_link</t>
  </si>
  <si>
    <t>https://docs.google.com/spreadsheets/d/1et9Fwi3vmY-PJ6J8MiekmI5dSbGvEtdi/edit?usp=drive_link&amp;ouid=112467577828699602815&amp;rtpof=true&amp;sd=true</t>
  </si>
  <si>
    <t>SOLICITUD DE ATENCIÓN A NO CONFORMIDAD O DE MEJORA</t>
  </si>
  <si>
    <t>https://docs.google.com/document/d/1FRuNSRGMN8oiNzw5ty50CQ2Sd0S1bCc5PDwQvJRlOlM/edit?usp=drive_link</t>
  </si>
  <si>
    <t>https://drive.google.com/file/d/1H7AvSUknwEUlI2hbT-aNNqG4RNu6X5HG/view?usp=drive_link</t>
  </si>
  <si>
    <t>CONTROL DOCUMENTAL</t>
  </si>
  <si>
    <t>Ing. Roberto Carlos Villalobos Montiel</t>
  </si>
  <si>
    <t>https://docs.google.com/document/d/1YjAAPBlBpnFS4396Yofor5r7p9fereKWoGAvEcZgn4g/edit?usp=drive_link</t>
  </si>
  <si>
    <t>https://drive.google.com/file/d/1kbHVZ-nO6dwjt5oRbJvw-PbxgE9s1Ns-/view?usp=drive_link</t>
  </si>
  <si>
    <t>https://docs.google.com/spreadsheets/d/1EolUZH3Yp7bQWZRw2HY0tMFz42klbZeG/edit?usp=drive_link&amp;ouid=112467577828699602815&amp;rtpof=true&amp;sd=true</t>
  </si>
  <si>
    <t>TABLA DE ASIGNACIÓN DE CÓDIGOS SGC</t>
  </si>
  <si>
    <t>https://docs.google.com/spreadsheets/d/1kRZ4PdhZBTeaDJ8u9WdS5Fc0ui4OvL1lOpKuKhJ__34/edit?usp=sharing</t>
  </si>
  <si>
    <t>https://docs.google.com/spreadsheets/d/1kRZ4PdhZBTeaDJ8u9WdS5Fc0ui4OvL1lOpKuKhJ__34/edit?usp=drive_link</t>
  </si>
  <si>
    <t>TABLA DE CONTROL DE CAMBIOS</t>
  </si>
  <si>
    <t>https://docs.google.com/document/d/1J4DdxzNnpXxVWIavkOzeVz53zad-zooHh60SaOkHmrA/edit?usp=drive_link</t>
  </si>
  <si>
    <t>https://drive.google.com/file/d/18vI3cC8Sx37qZP0Ma4xopbd32qC6WbJL/view?usp=drive_link</t>
  </si>
  <si>
    <t>MANUAL DE CALIDAD</t>
  </si>
  <si>
    <t>ITT-T-CA</t>
  </si>
  <si>
    <t>https://docs.google.com/document/d/1IQDTOaGQqvjsT0_sdWsAaFbXas43TuptELW3DFRZ2gE/edit?usp=sharing</t>
  </si>
  <si>
    <t>https://drive.google.com/file/d/1cSOx6vu40x__huluZEFz56Ms8h_6uWye/view?usp=drive_link</t>
  </si>
  <si>
    <t>FORMACIÓN INTEGRAL</t>
  </si>
  <si>
    <t>M.C.E. Ángel Javier Chacón Pantoja</t>
  </si>
  <si>
    <t>ACTIVIDADES DEPORTIVAS</t>
  </si>
  <si>
    <t>https://docs.google.com/document/d/1zaI7KhkAbBC8aDYDY52lC27sUJuN-Z0Y4-DvpCuY-Qc/edit?usp=drive_link</t>
  </si>
  <si>
    <t>https://drive.google.com/file/d/1nWvqSEksFZHfwok_gsz_EjXO2OD5DHUC/view?usp=drive_link</t>
  </si>
  <si>
    <t>https://docs.google.com/spreadsheets/d/17AZRh0VHcfflQ1D8HtGdJ3qmbhDt0IID5mx2a1nULHE/edit?usp=sharing</t>
  </si>
  <si>
    <t>REGISTRO DE PARTICIPANTES DE ACTIVIDADES DEPORTIVAS</t>
  </si>
  <si>
    <t>https://docs.google.com/document/d/1pHopd59BhS0MJn7Bl8siERxSfYuRVkX_qB9AG--X--4/edit?usp=sharing</t>
  </si>
  <si>
    <t>https://drive.google.com/file/d/13dEqALTbs5i3-2BDOSL2J73SNF50eUBw/view?usp=drive_link</t>
  </si>
  <si>
    <t>INFORME DE ACTIVIDADES DEPORTIVAS</t>
  </si>
  <si>
    <t>https://docs.google.com/document/d/11VsQFW7j8Euc2NYJGhAp1BFsCwminAIZop-oGpUjxfQ/edit?usp=sharing</t>
  </si>
  <si>
    <t>ACTIVIDADES CULTURALES</t>
  </si>
  <si>
    <t>https://docs.google.com/document/d/13Qw459UDp3YNqmPC4J4tj_E6w2bbPoc3Vb_lvcvVOQk/edit?usp=sharing</t>
  </si>
  <si>
    <t>https://drive.google.com/file/d/1oD36sQ6tTuY9XMea9kfJX3fcXLe5V4X5/view?usp=drive_link</t>
  </si>
  <si>
    <t>https://docs.google.com/spreadsheets/d/1PiPSptHlVBSI2GJcJjDaV5MJkEa9vBZuK06N3y2hPKY/edit?usp=sharing</t>
  </si>
  <si>
    <t>REGISTRO DE PARTICIPANTES DE ACTIVIDADES ARTÍSTICAS, CÍVICAS Y CULTURALES</t>
  </si>
  <si>
    <t>https://docs.google.com/document/d/1sidAu1BPvW6fll5E6cyRM63a5ksuyGDR3HswTdvqDlg/edit?usp=sharing</t>
  </si>
  <si>
    <t>https://drive.google.com/file/d/1gM8dnScCFiFWTQRQWkWjGGdcOZPEmd9z/view?usp=drive_link</t>
  </si>
  <si>
    <t>INFORME DE ACTIVIDADES ARTÍSTICAS, CÍVICAS Y CULTURALES</t>
  </si>
  <si>
    <t>https://docs.google.com/document/d/1iPtMxRAZ1P6xcRy8mETfcxpLPwA16qG1XQ14oxIZDZg/edit?usp=sharing</t>
  </si>
  <si>
    <t>https://drive.google.com/file/d/18_wAgR6htHGZ0BlZvT7fp7I-oX2tP8_p/view?usp=drive_link</t>
  </si>
  <si>
    <t>VISITA A EMPRESAS</t>
  </si>
  <si>
    <t>https://docs.google.com/document/d/1iB3kIvfdJONNOw2lnHR0Ii4gvVuyFkYYkw5POVO8D64/edit?usp=drive_link</t>
  </si>
  <si>
    <t>https://drive.google.com/file/d/1ApbpSGbocnPWbnpjwIsYYjVKh6F7brb-/view?usp=drive_link</t>
  </si>
  <si>
    <t>https://docs.google.com/spreadsheets/d/1voBklaEVZBFT_B4Uh9oZtfTM_EVgsnk5S01cV4zoxrs/edit?usp=drive_link</t>
  </si>
  <si>
    <t>SOLICITUD DE VISITAS A EMPRESAS</t>
  </si>
  <si>
    <t>https://docs.google.com/document/d/19SEgxlQcicTNm9f-22TLUGC8oNQdX0E6qoWZDwbhw0Y/edit?usp=sharing</t>
  </si>
  <si>
    <t>https://drive.google.com/file/d/1tssgYSdJZco5wEFyBWJJMk6nRqxZGPHJ/view?usp=drive_link</t>
  </si>
  <si>
    <t>OFICIO DE SOLICITUD DE VISITAS A EMPRESAS</t>
  </si>
  <si>
    <t>https://docs.google.com/document/d/1njGlPIwHlVj3t6Nr1UAtdca_uUED-tbKs_bxw39y3pc/edit?usp=sharing</t>
  </si>
  <si>
    <t>https://drive.google.com/file/d/1L89Jc1kg8g3YIfSad4jinTrOb2L9CZ2-/view?usp=drive_link</t>
  </si>
  <si>
    <t xml:space="preserve">PROGRAMA SEMESTRAL DE VISITAS ACEPTADAS </t>
  </si>
  <si>
    <t>https://docs.google.com/document/d/1rMEfy01eqxswQ5aqDDLq7IalgoeP99sV_oQev06dyHE/edit?usp=sharing</t>
  </si>
  <si>
    <t>https://drive.google.com/file/d/1Gid642efbiIdkkPiPTUhSF1J3gXJReFY/view?usp=drive_link</t>
  </si>
  <si>
    <t>PRESENTACIÓN Y AGRADECIMIENTO DE VISITAS A EMPRESAS</t>
  </si>
  <si>
    <t>https://docs.google.com/document/d/1ONWTZVts5rhmGDi-cmoCx0F9cSk0Ns_9wC16hl4m1k8/edit?usp=sharing</t>
  </si>
  <si>
    <t>https://drive.google.com/file/d/1DlQFEcgRq8CamPi3nxsAAPUkRfQx2_eW/view?usp=drive_link</t>
  </si>
  <si>
    <t xml:space="preserve">REPORTE DE RESULTADOS E INCIDENTES EN VISITA </t>
  </si>
  <si>
    <t>https://docs.google.com/document/d/1hMdG5r221Cpg1RDs2DjfSoIdeQSVOFzdGth6EkAgWPE/edit?usp=sharing</t>
  </si>
  <si>
    <t>https://drive.google.com/file/d/1lEiWGfljW6HLBXkv753yOAR0Yp9oeTwN/view?usp=drive_link</t>
  </si>
  <si>
    <t xml:space="preserve">LISTA DE ESTUDIANTES AUTORIZADOS </t>
  </si>
  <si>
    <t>https://docs.google.com/document/d/1owjkZ5VnhfezlRDnD3QDU5vmV8UVHDqNiG1cn0iKhL8/edit?usp=sharing</t>
  </si>
  <si>
    <t>https://drive.google.com/file/d/1e4xIVca6mTpO6zKqvUN5NVw_qgEiv6ki/view?usp=drive_link</t>
  </si>
  <si>
    <t xml:space="preserve">CONCENTRADO SEMESTRAL DE VISITAS A EMPRESAS </t>
  </si>
  <si>
    <t>https://docs.google.com/document/d/1ytCHifxdCWwRwpCkCsWYPfp69E4y22KOxkzTon0sy-c/edit?usp=sharing</t>
  </si>
  <si>
    <t>https://drive.google.com/file/d/1F9nmZ5zP2l0RY930DXd10uNUIy3uwzfb/view?usp=drive_link</t>
  </si>
  <si>
    <t>GESTIÓN DE LA MEJORA CONTINUA</t>
  </si>
  <si>
    <t>https://docs.google.com/document/d/1qOgzzCJs26IUN4oTLmAydPDLKnv_JpusNBcCDEjoKzI/edit?usp=drive_link</t>
  </si>
  <si>
    <t>https://drive.google.com/file/d/1o83ANDnrgeJuqVPZHQ5wwVCwIVgL2X_1/view?usp=drive_link</t>
  </si>
  <si>
    <t>https://docs.google.com/spreadsheets/d/1c0st5W-Aa08QMuYFpdbFf1H1yz0Gjm7jRbkylWla-0M/edit?usp=drive_link</t>
  </si>
  <si>
    <t>Reg.</t>
  </si>
  <si>
    <t>PROCESO</t>
  </si>
  <si>
    <t>CÓDIGO DE PROCEDIMIENTO</t>
  </si>
  <si>
    <t>NOMBRE DEL PROCEDIMIENTO</t>
  </si>
  <si>
    <t>Responsable</t>
  </si>
  <si>
    <t>Dirección TecNM</t>
  </si>
  <si>
    <t>Dirección</t>
  </si>
  <si>
    <t>Sub. Académica</t>
  </si>
  <si>
    <t>Sub. Planeación</t>
  </si>
  <si>
    <t>Sub. Servicios Administrativos</t>
  </si>
  <si>
    <t>Deptos. Académicos</t>
  </si>
  <si>
    <t>División Estudios Profesionales</t>
  </si>
  <si>
    <t>División Estudios de Posgrado</t>
  </si>
  <si>
    <t>Desarrollo Académico</t>
  </si>
  <si>
    <t>Centro de Cómputo</t>
  </si>
  <si>
    <t>Mantenimiento de equipo</t>
  </si>
  <si>
    <t>Recursos Financieros</t>
  </si>
  <si>
    <t>Recursos Humanos</t>
  </si>
  <si>
    <t>Recursos Materiales</t>
  </si>
  <si>
    <t>Actividades Extraescolares</t>
  </si>
  <si>
    <t>Centro de Información</t>
  </si>
  <si>
    <t>Comunicación y Difusión</t>
  </si>
  <si>
    <t>Gestión Tecnológica</t>
  </si>
  <si>
    <t>Cooridnación de Lenguas Extranjeras</t>
  </si>
  <si>
    <t>Planeación, Prog. Y Presupuestación</t>
  </si>
  <si>
    <t>Servicios Escolares</t>
  </si>
  <si>
    <t>RD</t>
  </si>
  <si>
    <t>Académicos</t>
  </si>
  <si>
    <t>ITT-T-PL-01-PR-01</t>
  </si>
  <si>
    <t>ITT-T-PL-01-PR-01-PROGRAMACIÓN Y PRESUPUESTACIÓN DE ACTIVIDADES</t>
  </si>
  <si>
    <t>R</t>
  </si>
  <si>
    <t>ITT-T-AD-02-PR-01</t>
  </si>
  <si>
    <t>ITT-T-AD-02-PR-01-RECLUTAMIENTO, SELECCIÓN Y CONTRATACIÓN DE PERSONAL</t>
  </si>
  <si>
    <t>ITT-T-AD-03-PR-01</t>
  </si>
  <si>
    <t>ITT-T-AD-03-PR-01-CAPACITACIÓN DE PERSONAL DOCENTE</t>
  </si>
  <si>
    <t>ITT-T-AD-04-PR-01</t>
  </si>
  <si>
    <t>ITT-T-AD-04-PR-01-MANTENIMIENTO DE INFRAESTRUCTURA</t>
  </si>
  <si>
    <t>ITT-T-AD-05-IT-01</t>
  </si>
  <si>
    <t>ITT-T-AD-05-IT-01-REALIZACIÓN DE COMPRAS DIRECTAS</t>
  </si>
  <si>
    <t>ITT-T-AD-06-IT-01</t>
  </si>
  <si>
    <t>ITT-T-AD-06-IT-01-DESARROLLO DE PROYECTO INDIVIDUAL</t>
  </si>
  <si>
    <t>ITT-L-AC-07-PR-01</t>
  </si>
  <si>
    <t>ITT-L-AC-07-PR-01-INSCRIPCIÓN DEL ESTUDIANTE</t>
  </si>
  <si>
    <t>ITT-P-AC-08-PR-01</t>
  </si>
  <si>
    <t>ITT-P-AC-08-PR-01-INGRESO DE ESTUDIANTES DE POSGRADO</t>
  </si>
  <si>
    <t>ITT-L-AC-09-PR-01</t>
  </si>
  <si>
    <t>ITT-L-AC-09-PR-01-REINSCRIPCIÓN DEL ESTUDIANTE</t>
  </si>
  <si>
    <t>ITT-P-AC-10-PR-01</t>
  </si>
  <si>
    <t>ITT-P-AC-10-PR-01-SEGUIMIENTO ACADÉMICO A ESTUDIANTES DE MAESTRÍA</t>
  </si>
  <si>
    <t>ITT-P-AC-11-PR-01</t>
  </si>
  <si>
    <t>ITT-P-AC-11-PR-01-SEGUIMIENTO ACADÉMICO A ESTUDIANTES DE DOCTORADO</t>
  </si>
  <si>
    <t>ITT-L-AC-12-PR-01</t>
  </si>
  <si>
    <t>ITT-L-AC-12-PR-01-GESTIÓN DEL CURSO</t>
  </si>
  <si>
    <t>ITT-L-AC-13-PR-01</t>
  </si>
  <si>
    <t>ITT-L-AC-13-PR-01-ACREDITACIÓN DE TUTORÍAS</t>
  </si>
  <si>
    <t>ITT-P-AC-14-PR-01</t>
  </si>
  <si>
    <t>ITT-P-AC-14-PR-01-ADMINISTRACIÓN Y DESARROLLO DE PROYECTOS</t>
  </si>
  <si>
    <t>ITT-L-AC-15-PR-01</t>
  </si>
  <si>
    <t>ITT-L-AC-15-PR-01-ASESORIA ACADEMICA</t>
  </si>
  <si>
    <t>ITT-P-AC-16-PR-01</t>
  </si>
  <si>
    <t>ITT-P-AC-16-PR-01-PRESENTACIÓN PREDOCTORAL</t>
  </si>
  <si>
    <t>ITT-P-AC-17-PR-01</t>
  </si>
  <si>
    <t>ITT-P-AC-17-PR-01-CAMBIO DE DIRECTOR DE TESIS</t>
  </si>
  <si>
    <t>ITT-L-VI-18-PR-01</t>
  </si>
  <si>
    <t>ITT-L-VI-18-PR-01-SERVICIO SOCIAL</t>
  </si>
  <si>
    <t>ITT-L-VI-19-PR-01</t>
  </si>
  <si>
    <t>ITT-L-VI-19-PR-01-SEGUIMIENTO DE EGRESADOS</t>
  </si>
  <si>
    <t>ITT-L-VI-20-PR-01</t>
  </si>
  <si>
    <t>ITT-L-VI-20-PR-01-RESIDENCIAS PROFESIONALES</t>
  </si>
  <si>
    <t>ITT-P-VI-21-PR-01</t>
  </si>
  <si>
    <t>ITT-P-VI-21-PR-01-MOVILIDAD DE POSGRADO</t>
  </si>
  <si>
    <t>ITT-L-CT-22-PR-01</t>
  </si>
  <si>
    <t>ITT-L-CT-22-PR-01-VALIDACIÓN SEGUNDA LENGUA</t>
  </si>
  <si>
    <t>ITT-L-CT-23-PR-01</t>
  </si>
  <si>
    <t>ITT-L-CT-23-PR-01-GENERAR CERTIFICADO</t>
  </si>
  <si>
    <t>ITT-L-CT-24-PR-01</t>
  </si>
  <si>
    <t>ITT-L-CT-24-PR-01-ACTO DE RECEPCIÓN</t>
  </si>
  <si>
    <t>ITT-L-CT-24-IT-01</t>
  </si>
  <si>
    <t>ITT-L-CT-24-IT-01-GUIA ACTO PROTOCOLARIO</t>
  </si>
  <si>
    <t>ITT-L-CT-25-PR-01</t>
  </si>
  <si>
    <t>ITT-L-CT-25-PR-01-GESTIÓN DE TÍTULO</t>
  </si>
  <si>
    <t>ITT-P-CT-26-PR-01</t>
  </si>
  <si>
    <t>ITT-P-CT-26-PR-01-PROGRAMACIÓN ACTO RECEPCIONAL Y OBTENCIÓN DE GRADO</t>
  </si>
  <si>
    <t>ITT-T-CA-27-PR-01</t>
  </si>
  <si>
    <t>ITT-T-CA-27-PR-01-ELABORACIÓN DE PROCEDIMIENTOS</t>
  </si>
  <si>
    <t>ITT-T-CA-28-PR-01</t>
  </si>
  <si>
    <t>ITT-T-CA-28-PR-01-ENCUESTA DE SATISFACCIÓN</t>
  </si>
  <si>
    <t>ITT-T-CA-29-PR-01</t>
  </si>
  <si>
    <t>ITT-T-CA-29-PR-01-AUDITORÍA INTERNA</t>
  </si>
  <si>
    <t>ITT-T-CA-30-PR-01</t>
  </si>
  <si>
    <t>ITT-T-CA-30-PR-01-CONTROL DE SALIDAS NO CONFORMES</t>
  </si>
  <si>
    <t>ITT-T-CA-31-PR-01</t>
  </si>
  <si>
    <t>ITT-T-CA-31-PR-01-ACCIONES CORRECTIVAS</t>
  </si>
  <si>
    <t>ITT-T-CA-32-PR-01</t>
  </si>
  <si>
    <t>ITT-T-CA-32-PR-01-CONTROL DOCUMENTAL</t>
  </si>
  <si>
    <t>ITT-T-AC-33-PR-01</t>
  </si>
  <si>
    <t>ITT-T-AC-33-PR-01-ACTIVIDADES DEPORTIVAS</t>
  </si>
  <si>
    <t>ITT-T-AC-33-PR-02</t>
  </si>
  <si>
    <t>ITT-T-AC-33-PR-02-ACTIVIDADES CULTURALES</t>
  </si>
  <si>
    <t>ITT-T-VI-34-PR-01</t>
  </si>
  <si>
    <t>ITT-T-VI-34-PR-01-VISITA A EMPRESAS</t>
  </si>
  <si>
    <t>ITT-T-CA-35-PR-01</t>
  </si>
  <si>
    <t>ITT-T-CA-35-PR-01-GESTIÓN DE LA MEJORA CONTINUA</t>
  </si>
  <si>
    <t>PROCESO PLANEACIÓN</t>
  </si>
  <si>
    <t>Link de archivo</t>
  </si>
  <si>
    <t>TIPO</t>
  </si>
  <si>
    <t>DOCUMENTOS</t>
  </si>
  <si>
    <t>ANEXO</t>
  </si>
  <si>
    <t>MATRIZ ANÁLISIS DE RIESGO</t>
  </si>
  <si>
    <t>https://docs.google.com/document/d/1JwedenSXR2QeKxp_r2_5TmgryaU9BXJ9/edit?usp=drive_link&amp;ouid=112467577828699602815&amp;rtpof=true&amp;sd=true</t>
  </si>
  <si>
    <t>PROCEDIMIENTO PARA EL RECLUTAMIENTO, SELECCIÓN Y CONTRATACIÓN DE PERSONAL</t>
  </si>
  <si>
    <t>ITT-POE-03 MATRIZ DE ANALISIS DE RIESGOS</t>
  </si>
  <si>
    <t>ITT-POE-03-01 CONVOCATORIA</t>
  </si>
  <si>
    <t>https://docs.google.com/document/d/1-3569lTFROG3ZLMocu2PsFSj45Q7XrbSjDaL20ucdzM/edit?usp=sharing</t>
  </si>
  <si>
    <t>ITT-POE-03-02 REGISTRO DE SOLICITANTES</t>
  </si>
  <si>
    <t>ITT- POE-03-03 ACTA DE RESULTADOS DE EXAMEN DE OPOSICIÓN</t>
  </si>
  <si>
    <t>https://docs.google.com/document/d/1SQg4FEA5TJAnRILQ8teNWbUmLGG0T9DuWK7dErvhbe8/edit?usp=sharing</t>
  </si>
  <si>
    <t>ITT- POE-03-04 DICTAMEN</t>
  </si>
  <si>
    <t>https://docs.google.com/document/d/1AmYxTUwHP9iO-YITOu6Se5E4bzw-cuaZ/edit?usp=drive_link&amp;ouid=112467577828699602815&amp;rtpof=true&amp;sd=true</t>
  </si>
  <si>
    <t>ITT-POE-05 - PROCEDIMIENTO PARA CAPACITACIÓN DE PERSONAL DOCENTE</t>
  </si>
  <si>
    <t>ITT-POE-05 MATRÍZ DE RIESGOS Y OPORTUNIDADES PARA CAPACITACIÓN DOCENTE</t>
  </si>
  <si>
    <t>ITT-POE-05-01 DIAGNÓSTICO Y CONCENTRADO DE NECESIDADES DE FORMACIÓN Y ACTUALIZACIÓN DOCENTE Y PROFESIONAL</t>
  </si>
  <si>
    <t>ITT-POE-05-02 PROGRAMA INSTITUCIONAL DE FORMACIÓN Y ACTUALIZACIÓN DOCENTE Y PROFESIONAL</t>
  </si>
  <si>
    <t>ITT-POE-05-03 LISTA DE ASISTENCIA</t>
  </si>
  <si>
    <t>ITT-POE-05-04 CÉDULA DE INSCRIPCIÓN</t>
  </si>
  <si>
    <t>ITT-POE-05-05 LISTA DE ACREDITACIÓN</t>
  </si>
  <si>
    <t>ITT-POE-05-06 ENCUESTA DE SATISFACCIÓN PARA PARTICIPANTES INSCRITOS</t>
  </si>
  <si>
    <t>ITT-POE-05-07 ENCUESTA DE EFICACIA CAPACITACIÓN DOCENTE AL JEFE ACADÉMICO</t>
  </si>
  <si>
    <t>ITT-POE-05-08 ENCUESTA DE EFICACIA CAPACITACIÓN DOCENTE AL PARTICIPANTE</t>
  </si>
  <si>
    <t>ITT-POE-06 PROCEDIMIENTO DE MANTENIMIENTO DE INFRAESTRUCTURA</t>
  </si>
  <si>
    <t>ITT-POE-06 MATRÍZ DE RIESGO</t>
  </si>
  <si>
    <t>ITT-POE-06-01 LISTA DE VERIFICACIÓN</t>
  </si>
  <si>
    <t>ITT-POE-06-02 SOLICITUD DE MANTENIMIENTO CORRECTIVO</t>
  </si>
  <si>
    <t>ITT-POE-06-03 PROGRAMA DE MANTENIMIENTO PREVENTIVO</t>
  </si>
  <si>
    <t>ITT-POE-06-04 ORDEN DE TRABAJO DE MANTENIMIENTO</t>
  </si>
  <si>
    <t>ITT-ITC-IT-01 INSTRUCTIVO DE TRABAJO PARA LA REALIZACIÓN DE COMPRAS DIRECTAS</t>
  </si>
  <si>
    <t>ITT-ITC-FO-01 FORMATO PARA SELECCIÓN DE PROVEEDORES</t>
  </si>
  <si>
    <t>ITT-ITC-FO-02 FORMATO PARA EVALUACIÓN DE PROVEEDORES</t>
  </si>
  <si>
    <t>ITT-ITC-FO-03 FORMATO PARA REQUISICIÓN DE BIENES Y SERVICIOS</t>
  </si>
  <si>
    <t>ITT-ITC-FO-04 FORMATO PARA CATALOGO PROVEEDORES APROBADOS</t>
  </si>
  <si>
    <t>ITT-POC-10 PROCEDIMIENTO PARA DESARROLLO DE PROYECTO INDIVIDUAL</t>
  </si>
  <si>
    <t>ITT-POC-10-01 REPORTE DEL PROYECTO INDIVIDUAL DEL DOCENTE</t>
  </si>
  <si>
    <t>https://docs.google.com/document/d/13Zea0lZnhU6e-GXe4XJDtOdX1oPzQKTJ/edit?usp=drive_link&amp;ouid=112467577828699602815&amp;rtpof=true&amp;sd=true</t>
  </si>
  <si>
    <t>ITT-POE-01 - INSCRIPCIÓN DEL ESTUDIANTE</t>
  </si>
  <si>
    <t>ITT-POE-01 - MATRÍZ DE RIESGO - PROCESO DE INSCRIPCIÓN</t>
  </si>
  <si>
    <t>ITT-POE-01-01 - CARTA DE ACEPTACIÓN</t>
  </si>
  <si>
    <t>ITT-POE-01-02 - SOLICITUD DE INSCRIPCIÓN</t>
  </si>
  <si>
    <t>ITT-POE-01-03 - CONTRATO CON EL ALUMNO</t>
  </si>
  <si>
    <t>ITT-POE-01-04 - LIBRO DE REGISTRO DE NÚMEROS DE CONTROL</t>
  </si>
  <si>
    <t>https://docs.google.com/document/d/1gnuUh6198XPeQGlmfZVXLTTiRHUdTmu0/edit?usp=drive_link&amp;ouid=112467577828699602815&amp;rtpof=true&amp;sd=true</t>
  </si>
  <si>
    <t>ITT-POE-02 REINSCRIPCIÓN DEL ESTUDIANTE</t>
  </si>
  <si>
    <t>ITT-POE-02 - MATRIZ ANÁLISIS DE RIESGO REINSCRIPCIÓN</t>
  </si>
  <si>
    <t>https://docs.google.com/document/d/1nK60H1lVffbNqj4Q25RrBvbLMmv64IiE/edit?usp=drive_link&amp;ouid=112467577828699602815&amp;rtpof=true&amp;sd=true</t>
  </si>
  <si>
    <t>https://docs.google.com/document/d/1knk2fe0OrYuu_SdYZluXLSkV0qk4lGKt/edit?usp=drive_link&amp;ouid=112467577828699602815&amp;rtpof=true&amp;sd=true</t>
  </si>
  <si>
    <t>ITT-POC-01 - PROCEDIMIENTO PARA LA GESTIÓN DEL CURSO</t>
  </si>
  <si>
    <t>ITT-POC-01 - MATRIZ DE ANÁLISIS DE RIESGOS</t>
  </si>
  <si>
    <t>ITT-POC-01-01. INSTRUMENTACIÓN DIDÁCTICA</t>
  </si>
  <si>
    <t>SEGUIMIENTO DE ACTIVIDADES DOCENTES</t>
  </si>
  <si>
    <t>ITT-POC-01-02. SEGUIMIENTO DE ACTIVIDADES DOCENTES</t>
  </si>
  <si>
    <t>ITT-POC-01-03. REPORTE FINAL DEL SEMESTRE</t>
  </si>
  <si>
    <t>ITT-POC-01-04. LIBERACIÓN DE ACTIVIDADES DOCENTES</t>
  </si>
  <si>
    <t>ITT-POC-02 PROCEDIMIENTO PARA LA ACREDITACIÓN DE TUTORÍAS</t>
  </si>
  <si>
    <t>ITT-POC-02 MATRIZ DE RIESGOS</t>
  </si>
  <si>
    <t>ITT-POC-02-01 PLAN DE ACCIÓN SEMESTRAL TUTORÍAS</t>
  </si>
  <si>
    <t>ITT-POC-02-02 FICHA DE IDENTIFICACIÓN DEL TUTORADO</t>
  </si>
  <si>
    <t>ITT-POC-02-03 FORMATO DE ENTREVISTA</t>
  </si>
  <si>
    <t>ITT-POC-02-04 REPORTE DEL TUTOR</t>
  </si>
  <si>
    <t>ITT-POC-02-05 REPORTE DEL COORDINADOR INSTITUCIONAL DE TUTORIA</t>
  </si>
  <si>
    <t>Administración y desarrollo de proyectos</t>
  </si>
  <si>
    <t>https://docs.google.com/document/d/1-sVqzymp3307V1Q7S2iekSzMGSQKpDgh/edit?usp=sharing&amp;ouid=112467577828699602815&amp;rtpof=true&amp;sd=true</t>
  </si>
  <si>
    <t>ITT-POC-11 PROCEDIMIENTO PARA ASESORIA ACADEMICA</t>
  </si>
  <si>
    <t>ITT-POC-11-01 FORMATO PARA REGISTRO DE ASESORÍA ACADÉMICA</t>
  </si>
  <si>
    <t>ITT-POC-11-02 BITACORA DE SESIONES DE ASESORIA</t>
  </si>
  <si>
    <t>ITT-POC-11-03 COORDINADOR Y RELACION DE ASESORES</t>
  </si>
  <si>
    <t>ITT-POC-11-04 SEGUIMIENTO DE ASESORES</t>
  </si>
  <si>
    <t>Presentación de predoctoral</t>
  </si>
  <si>
    <t>https://docs.google.com/document/d/1hpEdwBcFdJn4BEBhXBY-qcuQfk9H2kFS/edit?usp=drive_link&amp;ouid=112467577828699602815&amp;rtpof=true&amp;sd=true</t>
  </si>
  <si>
    <t>Cambio de Director de Tesis</t>
  </si>
  <si>
    <t>https://docs.google.com/document/d/1h_8cLYcMnXBdkvjlI00vptzleN54t9jV/edit?usp=sharing&amp;ouid=112467577828699602815&amp;rtpof=true&amp;sd=true</t>
  </si>
  <si>
    <t>https://docs.google.com/document/d/1QjN98dr3TBkvZczFK1R37sRwt4-uVsRc/edit?usp=drive_link&amp;ouid=112467577828699602815&amp;rtpof=true&amp;sd=true</t>
  </si>
  <si>
    <t>ITT-POC-08 PROCEDIMIENTO PARA SERVICIO SOCIAL</t>
  </si>
  <si>
    <t>ITT-POC-08 MATRIZ DE ANÁLISIS DE RIESGO DESARROLLO DE PROYECTOS</t>
  </si>
  <si>
    <t>ITT-POC-08-01 PROGRAMA SEMESTRAL DE TRABAJO DE SERVICIO SOCIAL</t>
  </si>
  <si>
    <t>ITT-POC-08-02 SOLICITUD DE SERVICIO SOCIAL</t>
  </si>
  <si>
    <t>ITT-POC-08-03 CARTA DE PRESENTACIÓN DE SERVICIO SOCIAL</t>
  </si>
  <si>
    <t>ITT-POC-08-04 CARTA DE ASIGNACIÓN-PLAN DE TRABAJO</t>
  </si>
  <si>
    <t>ITT-POC-08-05 CARTA COMPROMISO DE SERVICIO SOCIAL</t>
  </si>
  <si>
    <t>ITT-POC-08-06 REPORTE BIMESTRAL DE SERVICIO SOCIAL</t>
  </si>
  <si>
    <t>ITT-POC-08-07 TARJETA DE CONTROL DE SERVICIO SOCIAL</t>
  </si>
  <si>
    <t>ITT-POC-08-08 CONSTANCIA DE SERVICIO SOCIAL</t>
  </si>
  <si>
    <t>ITT-POC-08-09 EVALUACIÓN RESPONSABLE DEL PROGRAMA</t>
  </si>
  <si>
    <t>ITT-POC-08-10 EVALUACIÓN DEL REPORTE FINAL</t>
  </si>
  <si>
    <t>ITT-POC-08-11 AUTOEVALUACIÓN DEL ALUMNO</t>
  </si>
  <si>
    <t>Seguimiento de Egresados</t>
  </si>
  <si>
    <t>https://docs.google.com/document/d/1I3sNtVyNG-b4GXw0mwo6FXkIuymGtytV/edit?usp=drive_link&amp;ouid=112467577828699602815&amp;rtpof=true&amp;sd=true</t>
  </si>
  <si>
    <t>https://docs.google.com/document/d/1zdxM8nydFY4V3pVTcHDOkcikpEKxeBKv/edit?usp=drive_link&amp;ouid=112467577828699602815&amp;rtpof=true&amp;sd=true</t>
  </si>
  <si>
    <t>ITT-POC-09 PROCEDIMIENTO RESIDENCIA PROFESIONAL</t>
  </si>
  <si>
    <t>ITT-POC-09 MATRÍZ DE RIESGO RESIDENCIA PROFESIONAL</t>
  </si>
  <si>
    <t>ITT-POC-09-01 SOLICITUD DE RESIDENCIA PROFESIONAL</t>
  </si>
  <si>
    <t>ITT-POC-09-02 REPORTE PRELIMINAR DE RESIDENCIA PROFESIONAL</t>
  </si>
  <si>
    <t>ITT-POC-09-03 ASIGNACIÓN DE ASESOR INTERNO DE RESIDENCIA PROFESIONAL</t>
  </si>
  <si>
    <t>ITT-POC-09-04 DICTAMEN DE RESIDENCIA PROFESIONAL</t>
  </si>
  <si>
    <t>ITT-POC-09-05 CARTA DE PRESENTACIÓN A LA EMPRESA</t>
  </si>
  <si>
    <t>ITT-POC-09-06 REGISTRO DE ASESORÍA DE RESIDENCIA PROFESIONAL</t>
  </si>
  <si>
    <t>ITT-POC-09-07 EVALUACIÓN Y SEGUIMIENTO DE RESIDENCIA PROFESIONAL</t>
  </si>
  <si>
    <t>ITT-POC-09-08 EVALUACIÓN DEL INFORME TÉCNICO FINAL DE RESIDENCIA PROFESIONAL</t>
  </si>
  <si>
    <t>Movilidad de posgrado</t>
  </si>
  <si>
    <t>https://docs.google.com/document/d/10Xd4sN-L7tYM26DZifyOJiMK6T6vUFtg/edit?usp=sharing&amp;ouid=112467577828699602815&amp;rtpof=true&amp;sd=true</t>
  </si>
  <si>
    <t>https://docs.google.com/document/d/1d7iGFgku-y0mJHre3lAwpVwa1NBzpc_V/edit?usp=sharing&amp;ouid=112467577828699602815&amp;rtpof=true&amp;sd=true</t>
  </si>
  <si>
    <t>ITT-POC-06 PROCEDIMIENTO VALIDACIÓN SEGUNDA LENGUA</t>
  </si>
  <si>
    <t>ITT-POC-06 MATRIZ ANÁLISIS DE RIESGO VALIDACIÓN DE UNA SEGUNDA LENGUA</t>
  </si>
  <si>
    <t>https://docs.google.com/document/d/1bcttPhx1I4L6VQm1dU8_ccn4S_EAKzwr/edit?usp=drive_link&amp;ouid=112467577828699602815&amp;rtpof=true&amp;sd=true</t>
  </si>
  <si>
    <t>ITT-POS-01 - PROCESO PARA GENERAR CERTIFICADO</t>
  </si>
  <si>
    <t>ITT-POS-01 - MATRÍZ DE RIESGOS - GENERACIÓN DE CERTIFICADO</t>
  </si>
  <si>
    <t>ITT-POS-01 - CERTIFICADO DE ESTUDIOS</t>
  </si>
  <si>
    <t>ITT-POS-02 - PROCEDIMIENTO PARA ACTO DE RECEPCIÓN</t>
  </si>
  <si>
    <t>ITT-POS-02 - MATRÍZ ANÁLISIS DE RIESGO ACTO PROTOCOLARIO</t>
  </si>
  <si>
    <t>ITT-POS-02-01 - SOLICITUD DE ACTO PROTOCOLARIO</t>
  </si>
  <si>
    <t>ITT-POS-02-02 - OFICIO DE REGISTRO DE PROYECTO</t>
  </si>
  <si>
    <t>ITT-POS-02-03 - OFICIO DE LIBERACIÓN DE PROYECTO</t>
  </si>
  <si>
    <t>ITT-POS-02-04 - GUIA ACTO PROTOCOLARIO</t>
  </si>
  <si>
    <t>https://docs.google.com/document/d/1wGZBfWjO8V7EQNYd_f-leuhL7oDY9rYQ/edit?usp=drive_link&amp;ouid=112467577828699602815&amp;rtpof=true&amp;sd=true</t>
  </si>
  <si>
    <t>ITT-POS-03 - INTEGRACIÓN DE EXPEDIENTE DIGITAL PARA GESTIÓN DE TÍTULO</t>
  </si>
  <si>
    <t>ITT-POS-03 - MATRÍZ DE RIESGOS - INTEGRACIÓN DE EXPEDIENTE DIGITAL PARA TRÁMITE DE TÍTULO</t>
  </si>
  <si>
    <t>ITT-POS-03-01 - HOJA DE REQUISITOS</t>
  </si>
  <si>
    <t>ITT-POS-03-02 - NO INCONVENIENCIA</t>
  </si>
  <si>
    <t>ITT-POS-03-03 - LIBRO REGISTRO PARA ELABORAR CERTIFICADO DE EXAMEN PROFESIONAL</t>
  </si>
  <si>
    <t>ITT-POS-03-04 - CERTIFICADO DE ACTA DE EXAMEN PROFESIONAL</t>
  </si>
  <si>
    <t>ITT-POS-03-04 - CERTIFICADO DE CONSTANCIA DE EXENCIÓN DE EXAMEN PROFESIONAL</t>
  </si>
  <si>
    <t>ITT-POS-03-05 - FORMATO DE TÍTULO</t>
  </si>
  <si>
    <t>Programación acto recepcional y obtención de grado</t>
  </si>
  <si>
    <t>https://docs.google.com/document/d/1XboEmiHu8F3LQzCr60hTxKdQ_G2c0_2X/edit?usp=drive_link&amp;ouid=112467577828699602815&amp;rtpof=true&amp;sd=true</t>
  </si>
  <si>
    <t>PROCEDIMIENTO PARA LA ELABORACIÓN DE PROCEDIMIENTOS</t>
  </si>
  <si>
    <t>ITT-PPL-00 - PROCEDIMIENTO PARA LA ELABORACIÓN DE PROCEDIMIENTOS</t>
  </si>
  <si>
    <t>ITT-PPL-01 - MATRÍZ DE ANÁLISIS DE RIESGOS</t>
  </si>
  <si>
    <t>ITT-PPL-00-01 - FORMATO PARA LA ELABORACIÓN DE PROCEDIMIENTOS</t>
  </si>
  <si>
    <t>ITT-PPL-02 - CONTROL DE REGISTROS</t>
  </si>
  <si>
    <t>ITT-PEV-02 - PROCEDIMIENTO DE ENCUESTA DE SATISFACCIÓN</t>
  </si>
  <si>
    <t>https://docs.google.com/document/d/1nan6iQSvFPxLMRMq7Ckf16bs49fPycEN/edit?usp=drive_link&amp;ouid=112467577828699602815&amp;rtpof=true&amp;sd=true</t>
  </si>
  <si>
    <t>PROCEDIMIENTOS PARA AUDITORÍA INTERNA</t>
  </si>
  <si>
    <t>REUNIÓN DE APERTURA</t>
  </si>
  <si>
    <t>REUNIÓN DE CIERRE</t>
  </si>
  <si>
    <t>FORMATO PARA IDENTIFICACIÓN, REGISTRO Y CONTROL DE PRODUCTO NO CONFORME</t>
  </si>
  <si>
    <t>ITT-PEV-03 - GUÍA PARA LA REVISIÓN POR LA DIRECCIÓN</t>
  </si>
  <si>
    <t>No.</t>
  </si>
  <si>
    <t>PROCESOS</t>
  </si>
  <si>
    <t>No,</t>
  </si>
  <si>
    <t>SUBPROCESOS</t>
  </si>
  <si>
    <t>Documentos esperados</t>
  </si>
  <si>
    <t>Documentos reales</t>
  </si>
  <si>
    <t>Total de documentos entregados</t>
  </si>
  <si>
    <t>MACROPROCESOS</t>
  </si>
  <si>
    <t>Nombre de proceso</t>
  </si>
  <si>
    <t>No. Form</t>
  </si>
  <si>
    <t>SOLICITUDES</t>
  </si>
  <si>
    <t>ITT-POC-10 DIAGRAMA DE FLUJO PROYECTO INDIVIDUAL</t>
  </si>
  <si>
    <t>Procedimiento para Ingreso de estudiantes de posgrado</t>
  </si>
  <si>
    <t>Seguimiento académico del estudiante doctorado</t>
  </si>
  <si>
    <t>PARA ASESORIA ACADEMICA</t>
  </si>
  <si>
    <t>Movilidad</t>
  </si>
  <si>
    <t>MOVILIDAD</t>
  </si>
  <si>
    <t>INTEGRACIÓN DE EXPEDIENTE DIGITAL PARA GESTIÓN DE TÍTULO</t>
  </si>
  <si>
    <t>Procedimiento para  programación acto recepcional y obtención de grado</t>
  </si>
  <si>
    <t>MATRÍZ DE ANÁLISIS DE RIESGOS</t>
  </si>
  <si>
    <t>CONTROL DE REGISTROS</t>
  </si>
  <si>
    <t>ITT-PPL-02 - MATRÍZ DE RIESGO - CONTROL DE REGISTRO</t>
  </si>
  <si>
    <t>ITT-PEV-02-01 - INSTRUMENTO DE EVALUACIÓN SATISTACCIÓN DEL ESTUDIANTE</t>
  </si>
  <si>
    <t>ITT-PEV-03 - CONCENTRADO</t>
  </si>
  <si>
    <t>Control de las salidas no conformes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</si>
</sst>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#"/>
    <numFmt numFmtId="165" formatCode="dd-mmmm-yyyy"/>
    <numFmt numFmtId="166" formatCode="d-mmmm-yyyy"/>
  </numFmts>
  <fonts count="37">
    <font>
      <sz val="10.0"/>
      <color rgb="FF000000"/>
      <name val="Arial"/>
      <scheme val="minor"/>
    </font>
    <font>
      <b/>
      <sz val="17.0"/>
      <color rgb="FF000000"/>
      <name val="Arial"/>
    </font>
    <font>
      <sz val="17.0"/>
      <color rgb="FF000000"/>
      <name val="Arial"/>
    </font>
    <font/>
    <font>
      <sz val="17.0"/>
      <color theme="1"/>
      <name val="Arial"/>
      <scheme val="minor"/>
    </font>
    <font>
      <color theme="1"/>
      <name val="Arial"/>
      <scheme val="minor"/>
    </font>
    <font>
      <b/>
      <sz val="12.0"/>
      <color rgb="FF000000"/>
      <name val="&quot;Arial&quot;"/>
    </font>
    <font>
      <b/>
      <sz val="12.0"/>
      <color theme="1"/>
      <name val="Arial"/>
      <scheme val="minor"/>
    </font>
    <font>
      <b/>
      <sz val="12.0"/>
      <color theme="1"/>
      <name val="&quot;Arial&quot;"/>
    </font>
    <font>
      <sz val="12.0"/>
      <color rgb="FF000000"/>
      <name val="&quot;Arial&quot;"/>
    </font>
    <font>
      <sz val="12.0"/>
      <color rgb="FFFFFFFF"/>
      <name val="&quot;Arial&quot;"/>
    </font>
    <font>
      <b/>
      <sz val="12.0"/>
      <color rgb="FFFFFFFF"/>
      <name val="&quot;Arial&quot;"/>
    </font>
    <font>
      <sz val="12.0"/>
      <color rgb="FF000000"/>
      <name val="Arial"/>
      <scheme val="minor"/>
    </font>
    <font>
      <color theme="1"/>
      <name val="Arial"/>
    </font>
    <font>
      <b/>
      <sz val="9.0"/>
      <color rgb="FF000000"/>
      <name val="&quot;Arial&quot;"/>
    </font>
    <font>
      <b/>
      <color theme="1"/>
      <name val="Arial"/>
      <scheme val="minor"/>
    </font>
    <font>
      <sz val="9.0"/>
      <color rgb="FF000000"/>
      <name val="&quot;Arial&quot;"/>
    </font>
    <font>
      <sz val="9.0"/>
      <color rgb="FFFFFF99"/>
      <name val="&quot;Arial&quot;"/>
    </font>
    <font>
      <b/>
      <sz val="9.0"/>
      <color rgb="FFFFFF99"/>
      <name val="&quot;Arial&quot;"/>
    </font>
    <font>
      <sz val="9.0"/>
      <color rgb="FFFFFFFF"/>
      <name val="Arial"/>
      <scheme val="minor"/>
    </font>
    <font>
      <sz val="9.0"/>
      <color theme="1"/>
      <name val="Arial"/>
      <scheme val="minor"/>
    </font>
    <font>
      <b/>
      <sz val="9.0"/>
      <color theme="1"/>
      <name val="Arial"/>
      <scheme val="minor"/>
    </font>
    <font>
      <sz val="9.0"/>
      <color theme="1"/>
      <name val="&quot;Arial&quot;"/>
    </font>
    <font>
      <u/>
      <color rgb="FF0000FF"/>
      <name val="Roboto"/>
    </font>
    <font>
      <u/>
      <color rgb="FF434343"/>
      <name val="Roboto"/>
    </font>
    <font>
      <u/>
      <color rgb="FF0000FF"/>
      <name val="Roboto"/>
    </font>
    <font>
      <u/>
      <color rgb="FF434343"/>
      <name val="Roboto"/>
    </font>
    <font>
      <u/>
      <color rgb="FF0000FF"/>
      <name val="Roboto"/>
    </font>
    <font>
      <u/>
      <color rgb="FF0000FF"/>
      <name val="Roboto"/>
    </font>
    <font>
      <u/>
      <color rgb="FF434343"/>
      <name val="Roboto"/>
    </font>
    <font>
      <u/>
      <color rgb="FF434343"/>
      <name val="Roboto"/>
    </font>
    <font>
      <u/>
      <color rgb="FF0000FF"/>
      <name val="Arial"/>
    </font>
    <font>
      <u/>
      <color rgb="FF434343"/>
      <name val="Roboto"/>
    </font>
    <font>
      <b/>
      <u/>
      <color rgb="FF0000FF"/>
      <name val="Roboto"/>
    </font>
    <font>
      <b/>
      <color theme="1"/>
      <name val="Arial"/>
    </font>
    <font>
      <u/>
      <color rgb="FF0000FF"/>
    </font>
    <font>
      <u/>
      <color rgb="FF0000FF"/>
    </font>
  </fonts>
  <fills count="26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  <fill>
      <patternFill patternType="solid">
        <fgColor rgb="FFFFCC00"/>
        <bgColor rgb="FFFFCC00"/>
      </patternFill>
    </fill>
    <fill>
      <patternFill patternType="solid">
        <fgColor rgb="FFDD7E6B"/>
        <bgColor rgb="FFDD7E6B"/>
      </patternFill>
    </fill>
    <fill>
      <patternFill patternType="solid">
        <fgColor rgb="FF85200C"/>
        <bgColor rgb="FF85200C"/>
      </patternFill>
    </fill>
    <fill>
      <patternFill patternType="solid">
        <fgColor rgb="FFEFEFEF"/>
        <bgColor rgb="FFEFEFEF"/>
      </patternFill>
    </fill>
    <fill>
      <patternFill patternType="solid">
        <fgColor rgb="FFCC4125"/>
        <bgColor rgb="FFCC4125"/>
      </patternFill>
    </fill>
    <fill>
      <patternFill patternType="solid">
        <fgColor rgb="FF674EA7"/>
        <bgColor rgb="FF674EA7"/>
      </patternFill>
    </fill>
    <fill>
      <patternFill patternType="solid">
        <fgColor rgb="FFBF9000"/>
        <bgColor rgb="FFBF9000"/>
      </patternFill>
    </fill>
    <fill>
      <patternFill patternType="solid">
        <fgColor rgb="FFC27BA0"/>
        <bgColor rgb="FFC27BA0"/>
      </patternFill>
    </fill>
    <fill>
      <patternFill patternType="solid">
        <fgColor rgb="FF33CCCC"/>
        <bgColor rgb="FF33CCCC"/>
      </patternFill>
    </fill>
    <fill>
      <patternFill patternType="solid">
        <fgColor rgb="FF3D85C6"/>
        <bgColor rgb="FF3D85C6"/>
      </patternFill>
    </fill>
    <fill>
      <patternFill patternType="solid">
        <fgColor rgb="FFF1A983"/>
        <bgColor rgb="FFF1A983"/>
      </patternFill>
    </fill>
    <fill>
      <patternFill patternType="solid">
        <fgColor rgb="FF38761D"/>
        <bgColor rgb="FF38761D"/>
      </patternFill>
    </fill>
    <fill>
      <patternFill patternType="solid">
        <fgColor rgb="FF45818E"/>
        <bgColor rgb="FF45818E"/>
      </patternFill>
    </fill>
    <fill>
      <patternFill patternType="solid">
        <fgColor rgb="FFB45F06"/>
        <bgColor rgb="FFB45F06"/>
      </patternFill>
    </fill>
    <fill>
      <patternFill patternType="solid">
        <fgColor rgb="FFFF00FF"/>
        <bgColor rgb="FFFF00FF"/>
      </patternFill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  <fill>
      <patternFill patternType="solid">
        <fgColor rgb="FF993366"/>
        <bgColor rgb="FF993366"/>
      </patternFill>
    </fill>
    <fill>
      <patternFill patternType="solid">
        <fgColor rgb="FFF6F8F9"/>
        <bgColor rgb="FFF6F8F9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9">
    <border/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</border>
    <border>
      <left style="dotted">
        <color rgb="FF000000"/>
      </left>
      <right style="dotted">
        <color rgb="FF000000"/>
      </right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top style="dotted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readingOrder="0" shrinkToFit="0" vertical="center" wrapText="1"/>
    </xf>
    <xf borderId="3" fillId="0" fontId="3" numFmtId="0" xfId="0" applyBorder="1" applyFont="1"/>
    <xf borderId="1" fillId="0" fontId="4" numFmtId="0" xfId="0" applyAlignment="1" applyBorder="1" applyFont="1">
      <alignment horizontal="center" readingOrder="0" shrinkToFit="0" vertical="center" wrapText="1"/>
    </xf>
    <xf borderId="4" fillId="0" fontId="3" numFmtId="0" xfId="0" applyBorder="1" applyFont="1"/>
    <xf borderId="0" fillId="0" fontId="5" numFmtId="0" xfId="0" applyAlignment="1" applyFont="1">
      <alignment horizontal="center" readingOrder="0"/>
    </xf>
    <xf borderId="5" fillId="2" fontId="6" numFmtId="0" xfId="0" applyAlignment="1" applyBorder="1" applyFill="1" applyFont="1">
      <alignment horizontal="center" readingOrder="0" shrinkToFit="0" vertical="center" wrapText="1"/>
    </xf>
    <xf borderId="5" fillId="2" fontId="7" numFmtId="0" xfId="0" applyAlignment="1" applyBorder="1" applyFont="1">
      <alignment readingOrder="0" shrinkToFit="0" vertical="center" wrapText="1"/>
    </xf>
    <xf quotePrefix="1" borderId="0" fillId="0" fontId="8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3" fontId="9" numFmtId="0" xfId="0" applyAlignment="1" applyFill="1" applyFont="1">
      <alignment horizontal="center" readingOrder="0" shrinkToFit="0" vertical="center" wrapText="1"/>
    </xf>
    <xf borderId="0" fillId="3" fontId="6" numFmtId="0" xfId="0" applyAlignment="1" applyFont="1">
      <alignment horizontal="center" readingOrder="0" shrinkToFit="0" vertical="center" wrapText="1"/>
    </xf>
    <xf borderId="5" fillId="4" fontId="9" numFmtId="0" xfId="0" applyAlignment="1" applyBorder="1" applyFill="1" applyFont="1">
      <alignment horizontal="center" readingOrder="0" shrinkToFit="0" vertical="center" wrapText="1"/>
    </xf>
    <xf borderId="5" fillId="4" fontId="6" numFmtId="0" xfId="0" applyAlignment="1" applyBorder="1" applyFont="1">
      <alignment horizontal="center" readingOrder="0" shrinkToFit="0" vertical="center" wrapText="1"/>
    </xf>
    <xf borderId="5" fillId="5" fontId="10" numFmtId="0" xfId="0" applyAlignment="1" applyBorder="1" applyFill="1" applyFont="1">
      <alignment horizontal="center" readingOrder="0" shrinkToFit="0" vertical="center" wrapText="1"/>
    </xf>
    <xf borderId="5" fillId="5" fontId="11" numFmtId="0" xfId="0" applyAlignment="1" applyBorder="1" applyFont="1">
      <alignment horizontal="center" readingOrder="0" shrinkToFit="0" vertical="center" wrapText="1"/>
    </xf>
    <xf borderId="0" fillId="6" fontId="6" numFmtId="0" xfId="0" applyAlignment="1" applyFill="1" applyFont="1">
      <alignment horizontal="center" readingOrder="0" shrinkToFit="0" vertical="center" wrapText="1"/>
    </xf>
    <xf borderId="6" fillId="7" fontId="9" numFmtId="0" xfId="0" applyAlignment="1" applyBorder="1" applyFill="1" applyFont="1">
      <alignment horizontal="center" readingOrder="0" shrinkToFit="0" vertical="center" wrapText="1"/>
    </xf>
    <xf borderId="6" fillId="7" fontId="6" numFmtId="0" xfId="0" applyAlignment="1" applyBorder="1" applyFont="1">
      <alignment horizontal="center" readingOrder="0" shrinkToFit="0" vertical="center" wrapText="1"/>
    </xf>
    <xf borderId="7" fillId="6" fontId="12" numFmtId="0" xfId="0" applyAlignment="1" applyBorder="1" applyFont="1">
      <alignment horizontal="center" readingOrder="0" shrinkToFit="0" vertical="center" wrapText="1"/>
    </xf>
    <xf borderId="0" fillId="0" fontId="12" numFmtId="0" xfId="0" applyAlignment="1" applyFont="1">
      <alignment horizontal="center" readingOrder="0" shrinkToFit="0" vertical="center" wrapText="1"/>
    </xf>
    <xf borderId="6" fillId="4" fontId="9" numFmtId="0" xfId="0" applyAlignment="1" applyBorder="1" applyFont="1">
      <alignment horizontal="center" readingOrder="0" shrinkToFit="0" vertical="center" wrapText="1"/>
    </xf>
    <xf borderId="6" fillId="4" fontId="6" numFmtId="0" xfId="0" applyAlignment="1" applyBorder="1" applyFont="1">
      <alignment horizontal="center" readingOrder="0" shrinkToFit="0" vertical="center" wrapText="1"/>
    </xf>
    <xf borderId="6" fillId="8" fontId="10" numFmtId="0" xfId="0" applyAlignment="1" applyBorder="1" applyFill="1" applyFont="1">
      <alignment horizontal="center" readingOrder="0" shrinkToFit="0" vertical="center" wrapText="1"/>
    </xf>
    <xf borderId="6" fillId="8" fontId="11" numFmtId="0" xfId="0" applyAlignment="1" applyBorder="1" applyFont="1">
      <alignment horizontal="center" readingOrder="0" shrinkToFit="0" vertical="center" wrapText="1"/>
    </xf>
    <xf borderId="7" fillId="9" fontId="9" numFmtId="0" xfId="0" applyAlignment="1" applyBorder="1" applyFill="1" applyFont="1">
      <alignment horizontal="center" readingOrder="0" shrinkToFit="0" vertical="center" wrapText="1"/>
    </xf>
    <xf borderId="7" fillId="9" fontId="6" numFmtId="0" xfId="0" applyAlignment="1" applyBorder="1" applyFont="1">
      <alignment horizontal="center" readingOrder="0" shrinkToFit="0" vertical="center" wrapText="1"/>
    </xf>
    <xf borderId="6" fillId="10" fontId="9" numFmtId="0" xfId="0" applyAlignment="1" applyBorder="1" applyFill="1" applyFont="1">
      <alignment horizontal="center" readingOrder="0" shrinkToFit="0" vertical="center" wrapText="1"/>
    </xf>
    <xf borderId="6" fillId="10" fontId="6" numFmtId="0" xfId="0" applyAlignment="1" applyBorder="1" applyFont="1">
      <alignment horizontal="center" readingOrder="0" shrinkToFit="0" vertical="center" wrapText="1"/>
    </xf>
    <xf borderId="7" fillId="11" fontId="9" numFmtId="0" xfId="0" applyAlignment="1" applyBorder="1" applyFill="1" applyFont="1">
      <alignment horizontal="center" readingOrder="0" shrinkToFit="0" vertical="center" wrapText="1"/>
    </xf>
    <xf borderId="7" fillId="11" fontId="6" numFmtId="0" xfId="0" applyAlignment="1" applyBorder="1" applyFont="1">
      <alignment horizontal="center" readingOrder="0" shrinkToFit="0" vertical="center" wrapText="1"/>
    </xf>
    <xf borderId="6" fillId="12" fontId="9" numFmtId="0" xfId="0" applyAlignment="1" applyBorder="1" applyFill="1" applyFont="1">
      <alignment horizontal="center" readingOrder="0" shrinkToFit="0" vertical="center" wrapText="1"/>
    </xf>
    <xf borderId="6" fillId="12" fontId="6" numFmtId="0" xfId="0" applyAlignment="1" applyBorder="1" applyFont="1">
      <alignment horizontal="center" readingOrder="0" shrinkToFit="0" vertical="center" wrapText="1"/>
    </xf>
    <xf borderId="6" fillId="13" fontId="9" numFmtId="0" xfId="0" applyAlignment="1" applyBorder="1" applyFill="1" applyFont="1">
      <alignment horizontal="center" readingOrder="0" shrinkToFit="0" vertical="center" wrapText="1"/>
    </xf>
    <xf borderId="6" fillId="13" fontId="6" numFmtId="0" xfId="0" applyAlignment="1" applyBorder="1" applyFont="1">
      <alignment horizontal="center" readingOrder="0" shrinkToFit="0" vertical="center" wrapText="1"/>
    </xf>
    <xf borderId="5" fillId="0" fontId="3" numFmtId="0" xfId="0" applyBorder="1" applyFont="1"/>
    <xf borderId="7" fillId="14" fontId="10" numFmtId="0" xfId="0" applyAlignment="1" applyBorder="1" applyFill="1" applyFont="1">
      <alignment horizontal="center" readingOrder="0" shrinkToFit="0" vertical="center" wrapText="1"/>
    </xf>
    <xf borderId="7" fillId="14" fontId="11" numFmtId="0" xfId="0" applyAlignment="1" applyBorder="1" applyFont="1">
      <alignment horizontal="center" readingOrder="0" shrinkToFit="0" vertical="center" wrapText="1"/>
    </xf>
    <xf borderId="6" fillId="15" fontId="9" numFmtId="0" xfId="0" applyAlignment="1" applyBorder="1" applyFill="1" applyFont="1">
      <alignment horizontal="center" readingOrder="0" shrinkToFit="0" vertical="center" wrapText="1"/>
    </xf>
    <xf borderId="6" fillId="15" fontId="6" numFmtId="0" xfId="0" applyAlignment="1" applyBorder="1" applyFont="1">
      <alignment horizontal="center" readingOrder="0" shrinkToFit="0" vertical="center" wrapText="1"/>
    </xf>
    <xf borderId="6" fillId="8" fontId="9" numFmtId="0" xfId="0" applyAlignment="1" applyBorder="1" applyFont="1">
      <alignment horizontal="center" readingOrder="0" shrinkToFit="0" vertical="center" wrapText="1"/>
    </xf>
    <xf borderId="6" fillId="8" fontId="6" numFmtId="0" xfId="0" applyAlignment="1" applyBorder="1" applyFont="1">
      <alignment horizontal="center" readingOrder="0" shrinkToFit="0" vertical="center" wrapText="1"/>
    </xf>
    <xf borderId="7" fillId="16" fontId="10" numFmtId="0" xfId="0" applyAlignment="1" applyBorder="1" applyFill="1" applyFont="1">
      <alignment horizontal="center" readingOrder="0" shrinkToFit="0" vertical="center" wrapText="1"/>
    </xf>
    <xf borderId="7" fillId="16" fontId="11" numFmtId="0" xfId="0" applyAlignment="1" applyBorder="1" applyFont="1">
      <alignment horizontal="center" readingOrder="0" shrinkToFit="0" vertical="center" wrapText="1"/>
    </xf>
    <xf borderId="6" fillId="17" fontId="9" numFmtId="0" xfId="0" applyAlignment="1" applyBorder="1" applyFill="1" applyFont="1">
      <alignment horizontal="center" readingOrder="0" shrinkToFit="0" vertical="center" wrapText="1"/>
    </xf>
    <xf borderId="6" fillId="17" fontId="6" numFmtId="0" xfId="0" applyAlignment="1" applyBorder="1" applyFont="1">
      <alignment horizontal="center" readingOrder="0" shrinkToFit="0" vertical="center" wrapText="1"/>
    </xf>
    <xf borderId="6" fillId="2" fontId="9" numFmtId="0" xfId="0" applyAlignment="1" applyBorder="1" applyFont="1">
      <alignment horizontal="center" readingOrder="0" shrinkToFit="0" vertical="center" wrapText="1"/>
    </xf>
    <xf borderId="6" fillId="2" fontId="6" numFmtId="0" xfId="0" applyAlignment="1" applyBorder="1" applyFont="1">
      <alignment horizontal="center" readingOrder="0" shrinkToFit="0" vertical="center" wrapText="1"/>
    </xf>
    <xf borderId="6" fillId="0" fontId="3" numFmtId="0" xfId="0" applyBorder="1" applyFont="1"/>
    <xf borderId="7" fillId="4" fontId="9" numFmtId="0" xfId="0" applyAlignment="1" applyBorder="1" applyFont="1">
      <alignment horizontal="center" readingOrder="0" shrinkToFit="0" vertical="center" wrapText="1"/>
    </xf>
    <xf borderId="7" fillId="4" fontId="6" numFmtId="0" xfId="0" applyAlignment="1" applyBorder="1" applyFont="1">
      <alignment horizontal="center" readingOrder="0" shrinkToFit="0" vertical="center" wrapText="1"/>
    </xf>
    <xf borderId="7" fillId="18" fontId="10" numFmtId="0" xfId="0" applyAlignment="1" applyBorder="1" applyFill="1" applyFont="1">
      <alignment horizontal="center" readingOrder="0" shrinkToFit="0" vertical="center" wrapText="1"/>
    </xf>
    <xf borderId="7" fillId="18" fontId="11" numFmtId="0" xfId="0" applyAlignment="1" applyBorder="1" applyFont="1">
      <alignment horizontal="center" readingOrder="0" shrinkToFit="0" vertical="center" wrapText="1"/>
    </xf>
    <xf borderId="6" fillId="19" fontId="9" numFmtId="0" xfId="0" applyAlignment="1" applyBorder="1" applyFill="1" applyFont="1">
      <alignment horizontal="center" readingOrder="0" shrinkToFit="0" vertical="center" wrapText="1"/>
    </xf>
    <xf borderId="6" fillId="19" fontId="6" numFmtId="0" xfId="0" applyAlignment="1" applyBorder="1" applyFont="1">
      <alignment horizontal="center" readingOrder="0" shrinkToFit="0" vertical="center" wrapText="1"/>
    </xf>
    <xf borderId="0" fillId="0" fontId="5" numFmtId="164" xfId="0" applyAlignment="1" applyFont="1" applyNumberFormat="1">
      <alignment horizontal="center" readingOrder="0"/>
    </xf>
    <xf borderId="0" fillId="0" fontId="5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5" numFmtId="0" xfId="0" applyAlignment="1" applyFont="1">
      <alignment horizontal="center"/>
    </xf>
    <xf borderId="0" fillId="0" fontId="13" numFmtId="0" xfId="0" applyAlignment="1" applyFont="1">
      <alignment horizontal="center" vertical="bottom"/>
    </xf>
    <xf borderId="0" fillId="0" fontId="13" numFmtId="0" xfId="0" applyAlignment="1" applyFont="1">
      <alignment vertical="bottom"/>
    </xf>
    <xf borderId="0" fillId="0" fontId="13" numFmtId="0" xfId="0" applyAlignment="1" applyFont="1">
      <alignment vertical="bottom"/>
    </xf>
    <xf borderId="0" fillId="2" fontId="14" numFmtId="0" xfId="0" applyAlignment="1" applyFont="1">
      <alignment horizontal="center" readingOrder="0" shrinkToFit="0" vertical="center" wrapText="1"/>
    </xf>
    <xf borderId="0" fillId="2" fontId="15" numFmtId="0" xfId="0" applyAlignment="1" applyFont="1">
      <alignment readingOrder="0" shrinkToFit="0" vertical="center" wrapText="1"/>
    </xf>
    <xf borderId="0" fillId="3" fontId="16" numFmtId="0" xfId="0" applyAlignment="1" applyFont="1">
      <alignment horizontal="center" readingOrder="0" shrinkToFit="0" vertical="center" wrapText="1"/>
    </xf>
    <xf borderId="0" fillId="3" fontId="14" numFmtId="0" xfId="0" applyAlignment="1" applyFont="1">
      <alignment horizontal="center" readingOrder="0" vertical="center"/>
    </xf>
    <xf borderId="5" fillId="13" fontId="16" numFmtId="0" xfId="0" applyAlignment="1" applyBorder="1" applyFont="1">
      <alignment horizontal="center" readingOrder="0" vertical="center"/>
    </xf>
    <xf borderId="5" fillId="13" fontId="14" numFmtId="0" xfId="0" applyAlignment="1" applyBorder="1" applyFont="1">
      <alignment horizontal="center" readingOrder="0" vertical="center"/>
    </xf>
    <xf borderId="5" fillId="11" fontId="16" numFmtId="0" xfId="0" applyAlignment="1" applyBorder="1" applyFont="1">
      <alignment horizontal="center" readingOrder="0" shrinkToFit="0" vertical="center" wrapText="1"/>
    </xf>
    <xf borderId="5" fillId="11" fontId="14" numFmtId="0" xfId="0" applyAlignment="1" applyBorder="1" applyFont="1">
      <alignment horizontal="center" readingOrder="0" vertical="center"/>
    </xf>
    <xf borderId="5" fillId="17" fontId="17" numFmtId="0" xfId="0" applyAlignment="1" applyBorder="1" applyFont="1">
      <alignment horizontal="center" readingOrder="0" shrinkToFit="0" vertical="center" wrapText="1"/>
    </xf>
    <xf borderId="5" fillId="17" fontId="18" numFmtId="0" xfId="0" applyAlignment="1" applyBorder="1" applyFont="1">
      <alignment horizontal="center" readingOrder="0" vertical="center"/>
    </xf>
    <xf borderId="0" fillId="20" fontId="19" numFmtId="0" xfId="0" applyAlignment="1" applyFill="1" applyFont="1">
      <alignment horizontal="center" readingOrder="0" vertical="center"/>
    </xf>
    <xf borderId="6" fillId="13" fontId="16" numFmtId="0" xfId="0" applyAlignment="1" applyBorder="1" applyFont="1">
      <alignment horizontal="center" readingOrder="0" vertical="center"/>
    </xf>
    <xf borderId="6" fillId="13" fontId="14" numFmtId="0" xfId="0" applyAlignment="1" applyBorder="1" applyFont="1">
      <alignment horizontal="center" readingOrder="0" vertical="center"/>
    </xf>
    <xf borderId="7" fillId="11" fontId="16" numFmtId="0" xfId="0" applyAlignment="1" applyBorder="1" applyFont="1">
      <alignment horizontal="center" readingOrder="0" shrinkToFit="0" vertical="center" wrapText="1"/>
    </xf>
    <xf borderId="7" fillId="11" fontId="14" numFmtId="0" xfId="0" applyAlignment="1" applyBorder="1" applyFont="1">
      <alignment horizontal="center" readingOrder="0" vertical="center"/>
    </xf>
    <xf borderId="7" fillId="17" fontId="17" numFmtId="0" xfId="0" applyAlignment="1" applyBorder="1" applyFont="1">
      <alignment horizontal="center" readingOrder="0" shrinkToFit="0" vertical="center" wrapText="1"/>
    </xf>
    <xf borderId="7" fillId="17" fontId="18" numFmtId="0" xfId="0" applyAlignment="1" applyBorder="1" applyFont="1">
      <alignment horizontal="center" readingOrder="0" vertical="center"/>
    </xf>
    <xf borderId="6" fillId="17" fontId="17" numFmtId="0" xfId="0" applyAlignment="1" applyBorder="1" applyFont="1">
      <alignment horizontal="center" readingOrder="0" shrinkToFit="0" vertical="center" wrapText="1"/>
    </xf>
    <xf borderId="6" fillId="17" fontId="18" numFmtId="0" xfId="0" applyAlignment="1" applyBorder="1" applyFont="1">
      <alignment horizontal="center" readingOrder="0" vertical="center"/>
    </xf>
    <xf borderId="0" fillId="13" fontId="20" numFmtId="0" xfId="0" applyAlignment="1" applyFont="1">
      <alignment horizontal="center" vertical="center"/>
    </xf>
    <xf borderId="0" fillId="13" fontId="21" numFmtId="0" xfId="0" applyAlignment="1" applyFont="1">
      <alignment horizontal="center" vertical="center"/>
    </xf>
    <xf borderId="6" fillId="11" fontId="16" numFmtId="0" xfId="0" applyAlignment="1" applyBorder="1" applyFont="1">
      <alignment horizontal="center" readingOrder="0" shrinkToFit="0" vertical="center" wrapText="1"/>
    </xf>
    <xf borderId="6" fillId="11" fontId="14" numFmtId="0" xfId="0" applyAlignment="1" applyBorder="1" applyFont="1">
      <alignment horizontal="center" readingOrder="0" vertical="center"/>
    </xf>
    <xf borderId="0" fillId="0" fontId="22" numFmtId="0" xfId="0" applyAlignment="1" applyFont="1">
      <alignment horizontal="center" readingOrder="0" vertical="center"/>
    </xf>
    <xf borderId="0" fillId="17" fontId="17" numFmtId="0" xfId="0" applyAlignment="1" applyFont="1">
      <alignment horizontal="center" readingOrder="0" shrinkToFit="0" vertical="center" wrapText="1"/>
    </xf>
    <xf borderId="0" fillId="17" fontId="18" numFmtId="0" xfId="0" applyAlignment="1" applyFont="1">
      <alignment horizontal="center" readingOrder="0" vertical="center"/>
    </xf>
    <xf borderId="0" fillId="11" fontId="20" numFmtId="0" xfId="0" applyAlignment="1" applyFont="1">
      <alignment horizontal="center" shrinkToFit="0" vertical="center" wrapText="1"/>
    </xf>
    <xf borderId="0" fillId="11" fontId="21" numFmtId="0" xfId="0" applyAlignment="1" applyFont="1">
      <alignment horizontal="center" vertical="center"/>
    </xf>
    <xf borderId="5" fillId="2" fontId="16" numFmtId="0" xfId="0" applyAlignment="1" applyBorder="1" applyFont="1">
      <alignment horizontal="center" readingOrder="0" shrinkToFit="0" vertical="center" wrapText="1"/>
    </xf>
    <xf borderId="5" fillId="2" fontId="14" numFmtId="0" xfId="0" applyAlignment="1" applyBorder="1" applyFont="1">
      <alignment horizontal="center" readingOrder="0" vertical="center"/>
    </xf>
    <xf borderId="7" fillId="2" fontId="16" numFmtId="0" xfId="0" applyAlignment="1" applyBorder="1" applyFont="1">
      <alignment horizontal="center" readingOrder="0" shrinkToFit="0" vertical="center" wrapText="1"/>
    </xf>
    <xf borderId="7" fillId="2" fontId="14" numFmtId="0" xfId="0" applyAlignment="1" applyBorder="1" applyFont="1">
      <alignment horizontal="center" readingOrder="0" vertical="center"/>
    </xf>
    <xf borderId="7" fillId="0" fontId="3" numFmtId="0" xfId="0" applyBorder="1" applyFont="1"/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5" numFmtId="164" xfId="0" applyAlignment="1" applyFont="1" applyNumberFormat="1">
      <alignment horizontal="center" readingOrder="0" shrinkToFit="0" vertical="center" wrapText="0"/>
    </xf>
    <xf borderId="0" fillId="0" fontId="5" numFmtId="164" xfId="0" applyAlignment="1" applyFont="1" applyNumberFormat="1">
      <alignment horizontal="center" readingOrder="0" shrinkToFit="0" vertical="center" wrapText="0"/>
    </xf>
    <xf borderId="0" fillId="0" fontId="5" numFmtId="164" xfId="0" applyAlignment="1" applyFont="1" applyNumberForma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1" fillId="0" fontId="5" numFmtId="0" xfId="0" applyAlignment="1" applyBorder="1" applyFont="1">
      <alignment readingOrder="0" shrinkToFit="0" vertical="center" wrapText="0"/>
    </xf>
    <xf borderId="1" fillId="0" fontId="5" numFmtId="0" xfId="0" applyAlignment="1" applyBorder="1" applyFont="1">
      <alignment horizontal="center" readingOrder="0" shrinkToFit="0" vertical="center" wrapText="0"/>
    </xf>
    <xf borderId="1" fillId="0" fontId="5" numFmtId="0" xfId="0" applyAlignment="1" applyBorder="1" applyFont="1">
      <alignment horizontal="center" readingOrder="0" shrinkToFit="0" vertical="center" wrapText="0"/>
    </xf>
    <xf borderId="1" fillId="0" fontId="5" numFmtId="164" xfId="0" applyAlignment="1" applyBorder="1" applyFont="1" applyNumberFormat="1">
      <alignment horizontal="center" readingOrder="0" shrinkToFit="0" vertical="center" wrapText="0"/>
    </xf>
    <xf borderId="1" fillId="0" fontId="5" numFmtId="165" xfId="0" applyAlignment="1" applyBorder="1" applyFont="1" applyNumberFormat="1">
      <alignment horizontal="center" readingOrder="0" shrinkToFit="0" vertical="center" wrapText="0"/>
    </xf>
    <xf borderId="1" fillId="0" fontId="23" numFmtId="0" xfId="0" applyAlignment="1" applyBorder="1" applyFont="1">
      <alignment readingOrder="0" shrinkToFit="0" vertical="center" wrapText="0"/>
    </xf>
    <xf borderId="1" fillId="0" fontId="5" numFmtId="0" xfId="0" applyAlignment="1" applyBorder="1" applyFont="1">
      <alignment shrinkToFit="0" vertical="center" wrapText="0"/>
    </xf>
    <xf borderId="1" fillId="0" fontId="5" numFmtId="166" xfId="0" applyAlignment="1" applyBorder="1" applyFont="1" applyNumberFormat="1">
      <alignment horizontal="center" readingOrder="0" shrinkToFit="0" vertical="center" wrapText="0"/>
    </xf>
    <xf borderId="1" fillId="19" fontId="24" numFmtId="0" xfId="0" applyAlignment="1" applyBorder="1" applyFont="1">
      <alignment shrinkToFit="0" vertical="center" wrapText="0"/>
    </xf>
    <xf borderId="1" fillId="0" fontId="25" numFmtId="0" xfId="0" applyAlignment="1" applyBorder="1" applyFont="1">
      <alignment readingOrder="0" shrinkToFit="0" vertical="center" wrapText="0"/>
    </xf>
    <xf borderId="1" fillId="21" fontId="26" numFmtId="0" xfId="0" applyAlignment="1" applyBorder="1" applyFill="1" applyFont="1">
      <alignment shrinkToFit="0" vertical="center" wrapText="0"/>
    </xf>
    <xf borderId="1" fillId="0" fontId="27" numFmtId="0" xfId="0" applyAlignment="1" applyBorder="1" applyFont="1">
      <alignment readingOrder="0" shrinkToFit="0" vertical="center" wrapText="0"/>
    </xf>
    <xf borderId="1" fillId="0" fontId="28" numFmtId="0" xfId="0" applyAlignment="1" applyBorder="1" applyFont="1">
      <alignment readingOrder="0" shrinkToFit="0" vertical="center" wrapText="0"/>
    </xf>
    <xf borderId="1" fillId="0" fontId="5" numFmtId="0" xfId="0" applyAlignment="1" applyBorder="1" applyFont="1">
      <alignment horizontal="center" readingOrder="0" shrinkToFit="0" vertical="center" wrapText="0"/>
    </xf>
    <xf borderId="1" fillId="19" fontId="29" numFmtId="0" xfId="0" applyAlignment="1" applyBorder="1" applyFont="1">
      <alignment shrinkToFit="0" vertical="center" wrapText="0"/>
    </xf>
    <xf borderId="1" fillId="21" fontId="30" numFmtId="0" xfId="0" applyAlignment="1" applyBorder="1" applyFont="1">
      <alignment shrinkToFit="0" vertical="center" wrapText="0"/>
    </xf>
    <xf borderId="1" fillId="22" fontId="5" numFmtId="0" xfId="0" applyAlignment="1" applyBorder="1" applyFill="1" applyFont="1">
      <alignment shrinkToFit="0" vertical="center" wrapText="0"/>
    </xf>
    <xf borderId="1" fillId="22" fontId="13" numFmtId="0" xfId="0" applyAlignment="1" applyBorder="1" applyFont="1">
      <alignment shrinkToFit="0" vertical="center" wrapText="0"/>
    </xf>
    <xf borderId="1" fillId="22" fontId="5" numFmtId="0" xfId="0" applyAlignment="1" applyBorder="1" applyFont="1">
      <alignment readingOrder="0" shrinkToFit="0" vertical="center" wrapText="0"/>
    </xf>
    <xf borderId="1" fillId="22" fontId="13" numFmtId="0" xfId="0" applyAlignment="1" applyBorder="1" applyFont="1">
      <alignment shrinkToFit="0" vertical="center" wrapText="0"/>
    </xf>
    <xf borderId="1" fillId="0" fontId="31" numFmtId="0" xfId="0" applyAlignment="1" applyBorder="1" applyFont="1">
      <alignment readingOrder="0" shrinkToFit="0" vertical="center" wrapText="0"/>
    </xf>
    <xf borderId="1" fillId="19" fontId="32" numFmtId="0" xfId="0" applyAlignment="1" applyBorder="1" applyFont="1">
      <alignment readingOrder="0" shrinkToFit="0" vertical="center" wrapText="0"/>
    </xf>
    <xf borderId="1" fillId="0" fontId="15" numFmtId="0" xfId="0" applyAlignment="1" applyBorder="1" applyFont="1">
      <alignment readingOrder="0" shrinkToFit="0" vertical="center" wrapText="0"/>
    </xf>
    <xf borderId="1" fillId="0" fontId="15" numFmtId="0" xfId="0" applyAlignment="1" applyBorder="1" applyFont="1">
      <alignment horizontal="center" readingOrder="0" shrinkToFit="0" vertical="center" wrapText="0"/>
    </xf>
    <xf borderId="1" fillId="0" fontId="15" numFmtId="0" xfId="0" applyAlignment="1" applyBorder="1" applyFont="1">
      <alignment horizontal="center" readingOrder="0" shrinkToFit="0" vertical="center" wrapText="0"/>
    </xf>
    <xf borderId="1" fillId="0" fontId="15" numFmtId="166" xfId="0" applyAlignment="1" applyBorder="1" applyFont="1" applyNumberFormat="1">
      <alignment horizontal="center" readingOrder="0" shrinkToFit="0" vertical="center" wrapText="0"/>
    </xf>
    <xf borderId="1" fillId="0" fontId="33" numFmtId="0" xfId="0" applyAlignment="1" applyBorder="1" applyFont="1">
      <alignment readingOrder="0" shrinkToFit="0" vertical="center" wrapText="0"/>
    </xf>
    <xf borderId="0" fillId="0" fontId="5" numFmtId="0" xfId="0" applyAlignment="1" applyFont="1">
      <alignment readingOrder="0" shrinkToFit="0" vertical="center" wrapText="0"/>
    </xf>
    <xf borderId="0" fillId="0" fontId="5" numFmtId="164" xfId="0" applyAlignment="1" applyFont="1" applyNumberFormat="1">
      <alignment horizontal="center" readingOrder="0"/>
    </xf>
    <xf borderId="0" fillId="0" fontId="5" numFmtId="0" xfId="0" applyAlignment="1" applyFont="1">
      <alignment horizontal="center" readingOrder="0" shrinkToFit="0" wrapText="0"/>
    </xf>
    <xf borderId="0" fillId="0" fontId="5" numFmtId="0" xfId="0" applyAlignment="1" applyFont="1">
      <alignment readingOrder="0" shrinkToFit="0" wrapText="0"/>
    </xf>
    <xf borderId="0" fillId="23" fontId="13" numFmtId="0" xfId="0" applyAlignment="1" applyFill="1" applyFont="1">
      <alignment horizontal="center" readingOrder="0" shrinkToFit="0" vertical="center" wrapText="1"/>
    </xf>
    <xf borderId="8" fillId="23" fontId="13" numFmtId="0" xfId="0" applyAlignment="1" applyBorder="1" applyFont="1">
      <alignment horizontal="center" shrinkToFit="0" vertical="center" wrapText="1"/>
    </xf>
    <xf borderId="8" fillId="23" fontId="13" numFmtId="0" xfId="0" applyAlignment="1" applyBorder="1" applyFont="1">
      <alignment shrinkToFit="0" vertical="center" wrapText="1"/>
    </xf>
    <xf borderId="8" fillId="23" fontId="13" numFmtId="0" xfId="0" applyAlignment="1" applyBorder="1" applyFont="1">
      <alignment horizontal="center" readingOrder="0" shrinkToFit="0" textRotation="90" vertical="center" wrapText="1"/>
    </xf>
    <xf borderId="8" fillId="23" fontId="13" numFmtId="0" xfId="0" applyAlignment="1" applyBorder="1" applyFont="1">
      <alignment horizontal="center" shrinkToFit="0" textRotation="90" vertical="center" wrapText="1"/>
    </xf>
    <xf borderId="0" fillId="23" fontId="13" numFmtId="0" xfId="0" applyAlignment="1" applyFont="1">
      <alignment horizontal="center" readingOrder="0" shrinkToFit="0" textRotation="90" vertical="center" wrapText="1"/>
    </xf>
    <xf borderId="8" fillId="0" fontId="13" numFmtId="0" xfId="0" applyAlignment="1" applyBorder="1" applyFont="1">
      <alignment horizontal="center" readingOrder="0"/>
    </xf>
    <xf borderId="8" fillId="0" fontId="13" numFmtId="0" xfId="0" applyAlignment="1" applyBorder="1" applyFont="1">
      <alignment readingOrder="0" shrinkToFit="0" wrapText="1"/>
    </xf>
    <xf borderId="8" fillId="0" fontId="13" numFmtId="0" xfId="0" applyAlignment="1" applyBorder="1" applyFont="1">
      <alignment readingOrder="0"/>
    </xf>
    <xf borderId="8" fillId="0" fontId="13" numFmtId="0" xfId="0" applyAlignment="1" applyBorder="1" applyFont="1">
      <alignment readingOrder="0" shrinkToFit="0" wrapText="0"/>
    </xf>
    <xf borderId="8" fillId="0" fontId="34" numFmtId="0" xfId="0" applyAlignment="1" applyBorder="1" applyFont="1">
      <alignment horizontal="center" readingOrder="0"/>
    </xf>
    <xf borderId="8" fillId="0" fontId="34" numFmtId="0" xfId="0" applyAlignment="1" applyBorder="1" applyFont="1">
      <alignment horizontal="center"/>
    </xf>
    <xf borderId="0" fillId="0" fontId="34" numFmtId="0" xfId="0" applyAlignment="1" applyFont="1">
      <alignment horizontal="center"/>
    </xf>
    <xf borderId="0" fillId="0" fontId="34" numFmtId="0" xfId="0" applyAlignment="1" applyFont="1">
      <alignment horizontal="center" readingOrder="0"/>
    </xf>
    <xf borderId="8" fillId="0" fontId="13" numFmtId="0" xfId="0" applyAlignment="1" applyBorder="1" applyFont="1">
      <alignment shrinkToFit="0" wrapText="1"/>
    </xf>
    <xf borderId="8" fillId="0" fontId="13" numFmtId="0" xfId="0" applyBorder="1" applyFont="1"/>
    <xf borderId="8" fillId="0" fontId="13" numFmtId="0" xfId="0" applyBorder="1" applyFont="1"/>
    <xf borderId="8" fillId="0" fontId="13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0" fillId="0" fontId="5" numFmtId="0" xfId="0" applyAlignment="1" applyFont="1">
      <alignment horizontal="left" readingOrder="0" shrinkToFit="0" wrapText="0"/>
    </xf>
    <xf borderId="0" fillId="0" fontId="5" numFmtId="0" xfId="0" applyAlignment="1" applyFont="1">
      <alignment readingOrder="0" shrinkToFit="0" wrapText="0"/>
    </xf>
    <xf borderId="1" fillId="0" fontId="5" numFmtId="0" xfId="0" applyAlignment="1" applyBorder="1" applyFont="1">
      <alignment readingOrder="0"/>
    </xf>
    <xf borderId="1" fillId="0" fontId="5" numFmtId="0" xfId="0" applyAlignment="1" applyBorder="1" applyFont="1">
      <alignment horizontal="center" readingOrder="0"/>
    </xf>
    <xf borderId="1" fillId="0" fontId="5" numFmtId="164" xfId="0" applyAlignment="1" applyBorder="1" applyFont="1" applyNumberFormat="1">
      <alignment horizontal="center" readingOrder="0"/>
    </xf>
    <xf borderId="1" fillId="0" fontId="35" numFmtId="0" xfId="0" applyAlignment="1" applyBorder="1" applyFont="1">
      <alignment readingOrder="0" shrinkToFit="0" wrapText="0"/>
    </xf>
    <xf borderId="1" fillId="0" fontId="5" numFmtId="0" xfId="0" applyAlignment="1" applyBorder="1" applyFont="1">
      <alignment readingOrder="0" shrinkToFit="0" wrapText="0"/>
    </xf>
    <xf borderId="1" fillId="0" fontId="5" numFmtId="0" xfId="0" applyBorder="1" applyFont="1"/>
    <xf borderId="1" fillId="0" fontId="36" numFmtId="0" xfId="0" applyAlignment="1" applyBorder="1" applyFont="1">
      <alignment readingOrder="0" shrinkToFit="0" wrapText="0"/>
    </xf>
    <xf borderId="1" fillId="22" fontId="5" numFmtId="0" xfId="0" applyAlignment="1" applyBorder="1" applyFont="1">
      <alignment shrinkToFit="0" wrapText="0"/>
    </xf>
    <xf borderId="1" fillId="24" fontId="5" numFmtId="0" xfId="0" applyAlignment="1" applyBorder="1" applyFill="1" applyFont="1">
      <alignment readingOrder="0"/>
    </xf>
    <xf borderId="1" fillId="0" fontId="5" numFmtId="0" xfId="0" applyAlignment="1" applyBorder="1" applyFont="1">
      <alignment shrinkToFit="0" wrapText="0"/>
    </xf>
    <xf borderId="1" fillId="25" fontId="5" numFmtId="0" xfId="0" applyAlignment="1" applyBorder="1" applyFill="1" applyFont="1">
      <alignment readingOrder="0"/>
    </xf>
    <xf borderId="1" fillId="22" fontId="5" numFmtId="0" xfId="0" applyAlignment="1" applyBorder="1" applyFont="1">
      <alignment readingOrder="0" shrinkToFit="0" wrapText="0"/>
    </xf>
    <xf borderId="1" fillId="24" fontId="5" numFmtId="164" xfId="0" applyAlignment="1" applyBorder="1" applyFont="1" applyNumberFormat="1">
      <alignment horizontal="center" readingOrder="0"/>
    </xf>
    <xf borderId="1" fillId="0" fontId="5" numFmtId="0" xfId="0" applyAlignment="1" applyBorder="1" applyFont="1">
      <alignment readingOrder="0" shrinkToFit="0" wrapText="0"/>
    </xf>
    <xf borderId="0" fillId="0" fontId="5" numFmtId="0" xfId="0" applyAlignment="1" applyFont="1">
      <alignment shrinkToFit="0" wrapText="1"/>
    </xf>
    <xf borderId="6" fillId="0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readingOrder="0" shrinkToFit="0" wrapText="1"/>
    </xf>
    <xf borderId="6" fillId="0" fontId="5" numFmtId="0" xfId="0" applyAlignment="1" applyBorder="1" applyFont="1">
      <alignment horizontal="center" readingOrder="0" vertical="center"/>
    </xf>
    <xf borderId="6" fillId="0" fontId="5" numFmtId="0" xfId="0" applyAlignment="1" applyBorder="1" applyFont="1">
      <alignment readingOrder="0" shrinkToFit="0" vertical="center" wrapText="1"/>
    </xf>
    <xf borderId="6" fillId="0" fontId="5" numFmtId="164" xfId="0" applyAlignment="1" applyBorder="1" applyFont="1" applyNumberFormat="1">
      <alignment horizontal="center" readingOrder="0" vertical="center"/>
    </xf>
    <xf borderId="7" fillId="0" fontId="5" numFmtId="0" xfId="0" applyAlignment="1" applyBorder="1" applyFont="1">
      <alignment horizontal="center" readingOrder="0" vertical="center"/>
    </xf>
    <xf borderId="7" fillId="0" fontId="5" numFmtId="0" xfId="0" applyAlignment="1" applyBorder="1" applyFont="1">
      <alignment readingOrder="0" shrinkToFit="0" vertical="center" wrapText="1"/>
    </xf>
    <xf borderId="6" fillId="0" fontId="5" numFmtId="164" xfId="0" applyAlignment="1" applyBorder="1" applyFont="1" applyNumberFormat="1">
      <alignment horizontal="center" readingOrder="0"/>
    </xf>
    <xf borderId="6" fillId="0" fontId="5" numFmtId="0" xfId="0" applyAlignment="1" applyBorder="1" applyFont="1">
      <alignment readingOrder="0" shrinkToFit="0" wrapText="1"/>
    </xf>
    <xf borderId="6" fillId="0" fontId="5" numFmtId="0" xfId="0" applyAlignment="1" applyBorder="1" applyFont="1">
      <alignment horizontal="center"/>
    </xf>
    <xf borderId="0" fillId="0" fontId="15" numFmtId="0" xfId="0" applyAlignment="1" applyFont="1">
      <alignment horizontal="center" readingOrder="0"/>
    </xf>
    <xf borderId="6" fillId="0" fontId="5" numFmtId="0" xfId="0" applyAlignment="1" applyBorder="1" applyFont="1">
      <alignment readingOrder="0" vertical="center"/>
    </xf>
    <xf borderId="7" fillId="0" fontId="5" numFmtId="0" xfId="0" applyAlignment="1" applyBorder="1" applyFont="1">
      <alignment readingOrder="0" vertical="center"/>
    </xf>
    <xf borderId="0" fillId="0" fontId="5" numFmtId="0" xfId="0" applyAlignment="1" applyFont="1">
      <alignment horizontal="right" readingOrder="0"/>
    </xf>
    <xf borderId="0" fillId="0" fontId="5" numFmtId="10" xfId="0" applyFont="1" applyNumberFormat="1"/>
    <xf borderId="0" fillId="0" fontId="5" numFmtId="0" xfId="0" applyAlignment="1" applyFont="1">
      <alignment readingOrder="0" shrinkToFit="0" wrapText="1"/>
    </xf>
    <xf borderId="0" fillId="0" fontId="5" numFmtId="164" xfId="0" applyAlignment="1" applyFont="1" applyNumberFormat="1">
      <alignment horizontal="center"/>
    </xf>
    <xf borderId="0" fillId="0" fontId="5" numFmtId="164" xfId="0" applyAlignment="1" applyFont="1" applyNumberFormat="1">
      <alignment horizontal="center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ont/>
      <fill>
        <patternFill patternType="solid">
          <fgColor rgb="FFF6B26B"/>
          <bgColor rgb="FFF6B26B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</dxfs>
  <tableStyles count="1">
    <tableStyle count="4" pivot="0" name="Asignación de códigos 2026 ITT-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Q176" displayName="Tabla_1" name="Tabla_1" id="1">
  <autoFilter ref="$A$1:$Q$176">
    <filterColumn colId="9">
      <filters>
        <filter val="PR"/>
        <filter val="IT"/>
      </filters>
    </filterColumn>
  </autoFilter>
  <tableColumns count="17">
    <tableColumn name="Proceso Estratégico" id="1"/>
    <tableColumn name="Responsable del proceso" id="2"/>
    <tableColumn name="Subproceso" id="3"/>
    <tableColumn name="Responsable del subproceso" id="4"/>
    <tableColumn name="Nombre de documento" id="5"/>
    <tableColumn name="Unidad" id="6"/>
    <tableColumn name="Ámbito" id="7"/>
    <tableColumn name="P. est." id="8"/>
    <tableColumn name="No. Subpro" id="9"/>
    <tableColumn name="Documento" id="10"/>
    <tableColumn name="No. Cons" id="11"/>
    <tableColumn name="Clave documental" id="12"/>
    <tableColumn name="Código-nombre de documento" id="13"/>
    <tableColumn name="Revisión" id="14"/>
    <tableColumn name="Fecha de revisión" id="15"/>
    <tableColumn name="Link de archivo DOC" id="16"/>
    <tableColumn name="PDF: “Toda copia en PAPEL es un Documento No Controlado a excepción del original”" id="17"/>
  </tableColumns>
  <tableStyleInfo name="Asignación de códigos 2026 ITT-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40" Type="http://schemas.openxmlformats.org/officeDocument/2006/relationships/hyperlink" Target="https://docs.google.com/spreadsheets/d/1VFNyeIp9GRX8Bxk5UyWDSjy8P3O2DIqY/edit?usp=drive_link&amp;ouid=112467577828699602815&amp;rtpof=true&amp;sd=true" TargetMode="External"/><Relationship Id="rId190" Type="http://schemas.openxmlformats.org/officeDocument/2006/relationships/hyperlink" Target="https://drive.google.com/file/d/1mNENjKQsU5y1t0W0wrdCbilWWAc4Vn0c/view?usp=drive_link" TargetMode="External"/><Relationship Id="rId42" Type="http://schemas.openxmlformats.org/officeDocument/2006/relationships/hyperlink" Target="https://drive.google.com/file/d/1h_vhmlIf76OyKMAuatX_536WQ4GB3Dvt/view?usp=drive_link" TargetMode="External"/><Relationship Id="rId41" Type="http://schemas.openxmlformats.org/officeDocument/2006/relationships/hyperlink" Target="https://docs.google.com/document/d/1CAiCTpjFRIvfslfaMV0nK1DJL_rToPkOxUrmjJR-noc/edit?usp=sharing" TargetMode="External"/><Relationship Id="rId44" Type="http://schemas.openxmlformats.org/officeDocument/2006/relationships/hyperlink" Target="https://drive.google.com/file/d/1HQjOaZpP8ZwNo94AdAXRM0g0qDoeKj7F/view?usp=drive_link" TargetMode="External"/><Relationship Id="rId194" Type="http://schemas.openxmlformats.org/officeDocument/2006/relationships/hyperlink" Target="https://drive.google.com/file/d/1gj51WqQe6F-MoAeK-2MYOkx15zVA-uOS/view?usp=drive_link" TargetMode="External"/><Relationship Id="rId43" Type="http://schemas.openxmlformats.org/officeDocument/2006/relationships/hyperlink" Target="https://docs.google.com/document/d/14LF5Lzz032c3TtlVcjb-xWtPxtzEw5C4u7VdhC4lHqc/edit?usp=sharing" TargetMode="External"/><Relationship Id="rId193" Type="http://schemas.openxmlformats.org/officeDocument/2006/relationships/hyperlink" Target="https://docs.google.com/document/d/1KPBARBIKO4x-Tenkvj9lAubqnWoHhOR58ucFW0ANYB4/edit?usp=sharing" TargetMode="External"/><Relationship Id="rId46" Type="http://schemas.openxmlformats.org/officeDocument/2006/relationships/hyperlink" Target="https://drive.google.com/file/d/1vKlkzIpoDViYEl-rqZEMJj29nNkKXQTC/view?usp=drive_link" TargetMode="External"/><Relationship Id="rId192" Type="http://schemas.openxmlformats.org/officeDocument/2006/relationships/hyperlink" Target="https://docs.google.com/document/d/1F5DLKjO_qJ8vE-7FFfTFHooYKzU64tzLph99OuGqJU4/edit?usp=drive_link" TargetMode="External"/><Relationship Id="rId45" Type="http://schemas.openxmlformats.org/officeDocument/2006/relationships/hyperlink" Target="https://docs.google.com/document/d/1au-S3pjliBxGnAsaZBQvSMGQi1Fi8FM269QEJ42-BDQ/edit?usp=sharing" TargetMode="External"/><Relationship Id="rId191" Type="http://schemas.openxmlformats.org/officeDocument/2006/relationships/hyperlink" Target="https://docs.google.com/document/d/1F5DLKjO_qJ8vE-7FFfTFHooYKzU64tzLph99OuGqJU4/edit?usp=sharing" TargetMode="External"/><Relationship Id="rId48" Type="http://schemas.openxmlformats.org/officeDocument/2006/relationships/hyperlink" Target="https://drive.google.com/file/d/1cf-od0MimebGYWeqcOcuyEA-4FSFs8XP/view?usp=drive_link" TargetMode="External"/><Relationship Id="rId187" Type="http://schemas.openxmlformats.org/officeDocument/2006/relationships/hyperlink" Target="https://docs.google.com/document/d/14IIeLLRB3QW4zqvG20nUgnD6_HPBZwwkcpfaSxUbnlU/edit?usp=drive_link" TargetMode="External"/><Relationship Id="rId47" Type="http://schemas.openxmlformats.org/officeDocument/2006/relationships/hyperlink" Target="https://docs.google.com/document/d/1hLU0_ztEwX1HDRaQOFNNkUEP-hJ0wXAu_0BpAcx45c8/edit?usp=sharing" TargetMode="External"/><Relationship Id="rId186" Type="http://schemas.openxmlformats.org/officeDocument/2006/relationships/hyperlink" Target="https://drive.google.com/file/d/1bzPLqKg8GQOHkxaEOHmrYHPMSdukGzFk/view?usp=drive_link" TargetMode="External"/><Relationship Id="rId185" Type="http://schemas.openxmlformats.org/officeDocument/2006/relationships/hyperlink" Target="https://docs.google.com/document/d/1nWrRmvFsgrnrBli0ye6RE8BC1yeXnWUzLqJHwA6Q0So/edit?usp=sharing" TargetMode="External"/><Relationship Id="rId49" Type="http://schemas.openxmlformats.org/officeDocument/2006/relationships/hyperlink" Target="https://drive.google.com/file/d/1f4OoXoadv0wAVESfGWQbEPVquT7YsV0e/view?usp=drive_link" TargetMode="External"/><Relationship Id="rId184" Type="http://schemas.openxmlformats.org/officeDocument/2006/relationships/hyperlink" Target="https://drive.google.com/file/d/1ymJ6ytDNkYNnMB64JkVkodhiiiu7fND8/view?usp=drive_link" TargetMode="External"/><Relationship Id="rId189" Type="http://schemas.openxmlformats.org/officeDocument/2006/relationships/hyperlink" Target="https://docs.google.com/document/d/1TjWrY2z8zxIn-qM-5q-NSUA-JDFeRrw8nVlqijljI0I/edit?usp=sharing" TargetMode="External"/><Relationship Id="rId188" Type="http://schemas.openxmlformats.org/officeDocument/2006/relationships/hyperlink" Target="https://drive.google.com/file/d/1i-YApUnl7zyWahjt-N63QRIftfPajSjs/view?usp=drive_link" TargetMode="External"/><Relationship Id="rId31" Type="http://schemas.openxmlformats.org/officeDocument/2006/relationships/hyperlink" Target="https://docs.google.com/document/d/1M0Y2B8S01-XQC6M_M3V8cQQxioyf_tw3tw4yjLG-Zec/edit?usp=sharing" TargetMode="External"/><Relationship Id="rId30" Type="http://schemas.openxmlformats.org/officeDocument/2006/relationships/hyperlink" Target="https://drive.google.com/file/d/1ZFk0b9TnruPhI9ZIXWmdOZ9IbQuH9vaJ/view?usp=drive_link" TargetMode="External"/><Relationship Id="rId33" Type="http://schemas.openxmlformats.org/officeDocument/2006/relationships/hyperlink" Target="https://docs.google.com/document/d/1socOlLWDuVkUaq4dHOlHrswBc4WkHHPWYZc7SGlLFKM/edit?usp=sharing" TargetMode="External"/><Relationship Id="rId183" Type="http://schemas.openxmlformats.org/officeDocument/2006/relationships/hyperlink" Target="https://docs.google.com/document/d/1y7z3qQqBgFlj7gn42y8lpMixqaAk0RNNM7sJpGz5_Nw/edit?usp=sharing" TargetMode="External"/><Relationship Id="rId32" Type="http://schemas.openxmlformats.org/officeDocument/2006/relationships/hyperlink" Target="https://drive.google.com/file/d/1iCiBu_YoBnyXwxViaZVJLox6pTaiBrD5/view?usp=drive_link" TargetMode="External"/><Relationship Id="rId182" Type="http://schemas.openxmlformats.org/officeDocument/2006/relationships/hyperlink" Target="https://docs.google.com/spreadsheets/d/14KLH5GCAQxKkNyq4LsSEu86N97PNgezM/edit?usp=drive_link&amp;ouid=112467577828699602815&amp;rtpof=true&amp;sd=true" TargetMode="External"/><Relationship Id="rId35" Type="http://schemas.openxmlformats.org/officeDocument/2006/relationships/hyperlink" Target="https://docs.google.com/document/d/1iLbSXRl19pbilmjfdwNcGmjgshZkDd35jeuHbmNDlgo/edit?usp=sharing" TargetMode="External"/><Relationship Id="rId181" Type="http://schemas.openxmlformats.org/officeDocument/2006/relationships/hyperlink" Target="https://docs.google.com/spreadsheets/d/14KLH5GCAQxKkNyq4LsSEu86N97PNgezM/edit?usp=drive_link&amp;ouid=112467577828699602815&amp;rtpof=true&amp;sd=true" TargetMode="External"/><Relationship Id="rId34" Type="http://schemas.openxmlformats.org/officeDocument/2006/relationships/hyperlink" Target="https://drive.google.com/file/d/140c2rSRQL4sm3bEOxoqtEzbf1OwOxAJ0/view?usp=drive_link" TargetMode="External"/><Relationship Id="rId180" Type="http://schemas.openxmlformats.org/officeDocument/2006/relationships/hyperlink" Target="https://drive.google.com/file/d/1fDP6swp6iJhSnOfv0hvU3ulzNENMZjNQ/view?usp=drive_link" TargetMode="External"/><Relationship Id="rId37" Type="http://schemas.openxmlformats.org/officeDocument/2006/relationships/hyperlink" Target="https://docs.google.com/document/d/1omMFdvjEqXiJtGeWTCx1_UlbQMJ9Ph16IQ3CWmuYRuw/edit?usp=drive_link" TargetMode="External"/><Relationship Id="rId176" Type="http://schemas.openxmlformats.org/officeDocument/2006/relationships/hyperlink" Target="https://drive.google.com/file/d/1gCjSkgfZdzaBf8-3sK-wSSKCdw-ABXbO/view?usp=drive_link" TargetMode="External"/><Relationship Id="rId297" Type="http://schemas.openxmlformats.org/officeDocument/2006/relationships/hyperlink" Target="https://docs.google.com/document/d/1zaI7KhkAbBC8aDYDY52lC27sUJuN-Z0Y4-DvpCuY-Qc/edit?usp=drive_link" TargetMode="External"/><Relationship Id="rId36" Type="http://schemas.openxmlformats.org/officeDocument/2006/relationships/hyperlink" Target="https://drive.google.com/file/d/1p3olay7cGEeauxMrA9pSUrY6u9wNHEbl/view?usp=drive_link" TargetMode="External"/><Relationship Id="rId175" Type="http://schemas.openxmlformats.org/officeDocument/2006/relationships/hyperlink" Target="https://docs.google.com/document/d/1SfhBvvTRKS_z2vf5xa_cunx8ffuSis5GhjNUE9Nqp4o/edit?usp=sharing" TargetMode="External"/><Relationship Id="rId296" Type="http://schemas.openxmlformats.org/officeDocument/2006/relationships/hyperlink" Target="https://drive.google.com/file/d/1cSOx6vu40x__huluZEFz56Ms8h_6uWye/view?usp=drive_link" TargetMode="External"/><Relationship Id="rId39" Type="http://schemas.openxmlformats.org/officeDocument/2006/relationships/hyperlink" Target="https://docs.google.com/spreadsheets/d/1VFNyeIp9GRX8Bxk5UyWDSjy8P3O2DIqY/edit?usp=drive_link&amp;ouid=112467577828699602815&amp;rtpof=true&amp;sd=true" TargetMode="External"/><Relationship Id="rId174" Type="http://schemas.openxmlformats.org/officeDocument/2006/relationships/hyperlink" Target="https://drive.google.com/file/d/1yjtMImRTEQ86VBeVoUoQheJf_meoHfPH/view?usp=drive_link" TargetMode="External"/><Relationship Id="rId295" Type="http://schemas.openxmlformats.org/officeDocument/2006/relationships/hyperlink" Target="https://docs.google.com/document/d/1IQDTOaGQqvjsT0_sdWsAaFbXas43TuptELW3DFRZ2gE/edit?usp=sharing" TargetMode="External"/><Relationship Id="rId38" Type="http://schemas.openxmlformats.org/officeDocument/2006/relationships/hyperlink" Target="https://drive.google.com/file/d/1akhL3j8yXi5KFUq2OKq8VX6GAVcp6tzO/view?usp=drive_link" TargetMode="External"/><Relationship Id="rId173" Type="http://schemas.openxmlformats.org/officeDocument/2006/relationships/hyperlink" Target="https://docs.google.com/document/d/1KBrB1-fmaoS_292bypNhdaNpcBbKi48ggIWXVljFtIA/edit?usp=sharing" TargetMode="External"/><Relationship Id="rId294" Type="http://schemas.openxmlformats.org/officeDocument/2006/relationships/hyperlink" Target="https://drive.google.com/file/d/18vI3cC8Sx37qZP0Ma4xopbd32qC6WbJL/view?usp=drive_link" TargetMode="External"/><Relationship Id="rId179" Type="http://schemas.openxmlformats.org/officeDocument/2006/relationships/hyperlink" Target="https://docs.google.com/document/d/1dpEM8QYHeTSQOYlmd2T5K6UqA9WK6L5jwQ9i9orp1cM/edit?usp=drive_link" TargetMode="External"/><Relationship Id="rId178" Type="http://schemas.openxmlformats.org/officeDocument/2006/relationships/hyperlink" Target="https://drive.google.com/file/d/18epZaugQxS0B1YYyeT6qSUyTVP8ybME2/view?usp=drive_link" TargetMode="External"/><Relationship Id="rId299" Type="http://schemas.openxmlformats.org/officeDocument/2006/relationships/hyperlink" Target="https://docs.google.com/spreadsheets/d/17AZRh0VHcfflQ1D8HtGdJ3qmbhDt0IID5mx2a1nULHE/edit?usp=sharing" TargetMode="External"/><Relationship Id="rId177" Type="http://schemas.openxmlformats.org/officeDocument/2006/relationships/hyperlink" Target="https://docs.google.com/document/d/1530ZjmHWKDNhASMEDtT_Z--zWShjaHLBscItH0dJd0I/edit?usp=drive_link" TargetMode="External"/><Relationship Id="rId298" Type="http://schemas.openxmlformats.org/officeDocument/2006/relationships/hyperlink" Target="https://drive.google.com/file/d/1nWvqSEksFZHfwok_gsz_EjXO2OD5DHUC/view?usp=drive_link" TargetMode="External"/><Relationship Id="rId20" Type="http://schemas.openxmlformats.org/officeDocument/2006/relationships/hyperlink" Target="https://docs.google.com/spreadsheets/d/1I028he5QvrwvJIvnIREGsOxDfDGkg5b3/edit?usp=drive_link&amp;ouid=112467577828699602815&amp;rtpof=true&amp;sd=true" TargetMode="External"/><Relationship Id="rId22" Type="http://schemas.openxmlformats.org/officeDocument/2006/relationships/hyperlink" Target="https://drive.google.com/file/d/1xLP7WaQV4Q3iGjgTqJk2p8SwS3MK33qb/view?usp=drive_link" TargetMode="External"/><Relationship Id="rId21" Type="http://schemas.openxmlformats.org/officeDocument/2006/relationships/hyperlink" Target="https://docs.google.com/document/d/1OW1ZrdXWzh3rs1xA1qLBCzHB23kVA-Xl_DPE6N8T0LM/edit?usp=sharing" TargetMode="External"/><Relationship Id="rId24" Type="http://schemas.openxmlformats.org/officeDocument/2006/relationships/hyperlink" Target="https://drive.google.com/file/d/1JC8ur_T48QM-rFZyJAN4vlO36nP5crEj/view?usp=drive_link" TargetMode="External"/><Relationship Id="rId23" Type="http://schemas.openxmlformats.org/officeDocument/2006/relationships/hyperlink" Target="https://docs.google.com/document/d/1DoJ4tgvkvgPAn6dSd0islC29AJAyXKnNbH0fgQMQXzA/edit?usp=sharing" TargetMode="External"/><Relationship Id="rId26" Type="http://schemas.openxmlformats.org/officeDocument/2006/relationships/hyperlink" Target="https://drive.google.com/file/d/1D6lHbvE4hv96HrTi19bWjxbE7_f31z8m/view?usp=drive_link" TargetMode="External"/><Relationship Id="rId25" Type="http://schemas.openxmlformats.org/officeDocument/2006/relationships/hyperlink" Target="https://docs.google.com/document/d/1wXKpCzXUskL-gaDDI3Y_LnG6uEd59PB8ew7kj5123t0/edit?usp=sharing" TargetMode="External"/><Relationship Id="rId28" Type="http://schemas.openxmlformats.org/officeDocument/2006/relationships/hyperlink" Target="https://drive.google.com/file/d/10Ryfar05TytNE8GdgmHF0fFgs_hZmjPJ/view?usp=drive_link" TargetMode="External"/><Relationship Id="rId27" Type="http://schemas.openxmlformats.org/officeDocument/2006/relationships/hyperlink" Target="https://docs.google.com/document/d/1I7eCJYIFHThHjBYK2AcpBjR3YkvdWqABbiNfpSKwGho/edit?usp=sharing" TargetMode="External"/><Relationship Id="rId29" Type="http://schemas.openxmlformats.org/officeDocument/2006/relationships/hyperlink" Target="https://docs.google.com/document/d/1zQGvkx4QZ0wvkPHFOSDaEBPDTBwD0SuoKrUR9TyFPTw/edit?usp=sharing" TargetMode="External"/><Relationship Id="rId11" Type="http://schemas.openxmlformats.org/officeDocument/2006/relationships/hyperlink" Target="https://docs.google.com/document/d/1GYCl13zgVmGqqhLdodduQanW-j2zkhO3BtMTRKwAa_o/edit?usp=drive_link" TargetMode="External"/><Relationship Id="rId10" Type="http://schemas.openxmlformats.org/officeDocument/2006/relationships/hyperlink" Target="https://drive.google.com/file/d/1OcmWkYlsmG6KPml0ScpNv8ibDyMMsyFt/view?usp=drive_link" TargetMode="External"/><Relationship Id="rId13" Type="http://schemas.openxmlformats.org/officeDocument/2006/relationships/hyperlink" Target="https://docs.google.com/document/d/1JmLIrV-2XpyUQwJZvqLVbtaWyJkoXipDAXyTsVsI_kA/edit?usp=sharing" TargetMode="External"/><Relationship Id="rId12" Type="http://schemas.openxmlformats.org/officeDocument/2006/relationships/hyperlink" Target="https://drive.google.com/file/d/1IC_QG_KMnzznuvYhG3mfPNKp2Uqtbk68/view?usp=drive_link" TargetMode="External"/><Relationship Id="rId15" Type="http://schemas.openxmlformats.org/officeDocument/2006/relationships/hyperlink" Target="https://docs.google.com/document/d/17YQ2PP1Hzn1QimkyLTKR9n8IQgrO9YP9z8Bkrv_EXLg/edit?usp=drive_link" TargetMode="External"/><Relationship Id="rId198" Type="http://schemas.openxmlformats.org/officeDocument/2006/relationships/hyperlink" Target="https://drive.google.com/file/d/1XgrTJfjBbDJmr3fzT6pnyCSNAk3YYWZu/view?usp=drive_link" TargetMode="External"/><Relationship Id="rId14" Type="http://schemas.openxmlformats.org/officeDocument/2006/relationships/hyperlink" Target="https://drive.google.com/file/d/116nO2rU0xCPX5cOfj420Q_O8_RYyUQv-/view?usp=drive_link" TargetMode="External"/><Relationship Id="rId197" Type="http://schemas.openxmlformats.org/officeDocument/2006/relationships/hyperlink" Target="https://docs.google.com/document/d/1Om1LeK3c7_kZ9A6Vm7zQlHwwgY2G7u6HWNXRiRfHjyc/edit?usp=sharing" TargetMode="External"/><Relationship Id="rId17" Type="http://schemas.openxmlformats.org/officeDocument/2006/relationships/hyperlink" Target="https://docs.google.com/document/d/1FSeXx0p4V4uYNzUrh5akBBPb8ekTHt6L9xfsvgX-vO8/edit?usp=drive_link" TargetMode="External"/><Relationship Id="rId196" Type="http://schemas.openxmlformats.org/officeDocument/2006/relationships/hyperlink" Target="https://drive.google.com/file/d/1wog5BPglt9zzn5-zR_oIQ72Z2OI8b1my/view?usp=drive_link" TargetMode="External"/><Relationship Id="rId16" Type="http://schemas.openxmlformats.org/officeDocument/2006/relationships/hyperlink" Target="https://drive.google.com/file/d/1IGYkRbJw1-JtqZy7CctMh-Gg7Fl9BlXM/view?usp=drive_link" TargetMode="External"/><Relationship Id="rId195" Type="http://schemas.openxmlformats.org/officeDocument/2006/relationships/hyperlink" Target="https://docs.google.com/document/d/1EBIwMQZyIAwLBdYxrOHjI8iGj2ZrB3h02bPzC_SAM7M/edit?usp=sharing" TargetMode="External"/><Relationship Id="rId19" Type="http://schemas.openxmlformats.org/officeDocument/2006/relationships/hyperlink" Target="https://docs.google.com/spreadsheets/d/1I028he5QvrwvJIvnIREGsOxDfDGkg5b3/edit?usp=drive_link&amp;ouid=112467577828699602815&amp;rtpof=true&amp;sd=true" TargetMode="External"/><Relationship Id="rId18" Type="http://schemas.openxmlformats.org/officeDocument/2006/relationships/hyperlink" Target="https://drive.google.com/file/d/1HNCzQj9Cgh4Q_mLjwCIi3KtYCT9AJP_c/view?usp=drive_link" TargetMode="External"/><Relationship Id="rId199" Type="http://schemas.openxmlformats.org/officeDocument/2006/relationships/hyperlink" Target="https://docs.google.com/document/d/1lSK8_7zpQK9CbspWY49j_axgRwhlM9FZqjiGtSSZfYs/edit?usp=drive_link" TargetMode="External"/><Relationship Id="rId84" Type="http://schemas.openxmlformats.org/officeDocument/2006/relationships/hyperlink" Target="https://drive.google.com/file/d/1a7eZ5DD63-JlQldTWTrI5kHzVKYUvClZ/view?usp=drive_link" TargetMode="External"/><Relationship Id="rId83" Type="http://schemas.openxmlformats.org/officeDocument/2006/relationships/hyperlink" Target="https://docs.google.com/document/d/1IH1s2oFhoaRQT7yg8puBq7iQKFNXEY64HGHT0BjCWLI/edit?usp=drive_link" TargetMode="External"/><Relationship Id="rId86" Type="http://schemas.openxmlformats.org/officeDocument/2006/relationships/hyperlink" Target="https://docs.google.com/spreadsheets/d/17AyI7TEs-BFP65GfnBN7BvRUCFi4l6wp/edit?usp=drive_link&amp;ouid=112467577828699602815&amp;rtpof=true&amp;sd=true" TargetMode="External"/><Relationship Id="rId85" Type="http://schemas.openxmlformats.org/officeDocument/2006/relationships/hyperlink" Target="https://docs.google.com/spreadsheets/d/17AyI7TEs-BFP65GfnBN7BvRUCFi4l6wp/edit?usp=drive_link&amp;ouid=112467577828699602815&amp;rtpof=true&amp;sd=true" TargetMode="External"/><Relationship Id="rId88" Type="http://schemas.openxmlformats.org/officeDocument/2006/relationships/hyperlink" Target="https://drive.google.com/file/d/1p9145sK8TOXEpOtVFhbszMBLLil8jmzF/view?usp=drive_link" TargetMode="External"/><Relationship Id="rId150" Type="http://schemas.openxmlformats.org/officeDocument/2006/relationships/hyperlink" Target="https://drive.google.com/file/d/1MbuNdE74vTrcReDZ7YsLlbDf-n6gKMIF/view?usp=drive_link" TargetMode="External"/><Relationship Id="rId271" Type="http://schemas.openxmlformats.org/officeDocument/2006/relationships/hyperlink" Target="https://docs.google.com/document/d/1uCaIqHrVnZmbhjjFjQXqDva_t1fxyZUGXZhpzjIAi3w/edit?usp=sharing" TargetMode="External"/><Relationship Id="rId87" Type="http://schemas.openxmlformats.org/officeDocument/2006/relationships/hyperlink" Target="https://docs.google.com/document/d/1YjvJBOahR6z0t_MyzR1OF6Hwrebonf7ylJgVEKVlxWU/edit?usp=drive_link" TargetMode="External"/><Relationship Id="rId270" Type="http://schemas.openxmlformats.org/officeDocument/2006/relationships/hyperlink" Target="https://drive.google.com/file/d/14M5lA5nmvR2s-acOZqJEaBZCVd_C3Tcv/view?usp=drive_link" TargetMode="External"/><Relationship Id="rId89" Type="http://schemas.openxmlformats.org/officeDocument/2006/relationships/hyperlink" Target="https://docs.google.com/spreadsheets/d/1uKfL8zLMmbFphqQfWmAtejxYvE6TWQX6/edit?usp=drive_link&amp;ouid=112467577828699602815&amp;rtpof=true&amp;sd=true" TargetMode="External"/><Relationship Id="rId80" Type="http://schemas.openxmlformats.org/officeDocument/2006/relationships/hyperlink" Target="https://drive.google.com/file/d/1O4BcXTrF9o-h6y5EKIeMg6rvcJyV-xhp/view?usp=drive_link" TargetMode="External"/><Relationship Id="rId82" Type="http://schemas.openxmlformats.org/officeDocument/2006/relationships/hyperlink" Target="https://drive.google.com/file/d/1URdBRzaP4OW9m_HjhO1DVD_hK9w6bcea/view?usp=drive_link" TargetMode="External"/><Relationship Id="rId81" Type="http://schemas.openxmlformats.org/officeDocument/2006/relationships/hyperlink" Target="https://docs.google.com/document/d/1vEKY21Dun8oop5VeEWXiAoZs75qOSv2S1X8CsasUYpI/edit?usp=sharing" TargetMode="External"/><Relationship Id="rId1" Type="http://schemas.openxmlformats.org/officeDocument/2006/relationships/hyperlink" Target="https://docs.google.com/document/d/1faRvWXdWVKvszMDEdjavg_ST1pwD0yn3GgaU6Pn9PA0/edit?usp=drive_link" TargetMode="External"/><Relationship Id="rId2" Type="http://schemas.openxmlformats.org/officeDocument/2006/relationships/hyperlink" Target="https://drive.google.com/file/d/1udIS2fuQwk1-71hdm-3U1xLcunezGZnb/view?usp=drive_link" TargetMode="External"/><Relationship Id="rId3" Type="http://schemas.openxmlformats.org/officeDocument/2006/relationships/hyperlink" Target="https://docs.google.com/spreadsheets/d/1drSiCzHr7MoWX_7Hja_pr60iIcEIKvj3/edit?usp=drive_link&amp;ouid=112467577828699602815&amp;rtpof=true&amp;sd=true" TargetMode="External"/><Relationship Id="rId149" Type="http://schemas.openxmlformats.org/officeDocument/2006/relationships/hyperlink" Target="https://docs.google.com/document/d/10RJgG6dQuTT52uZNMtiQLauayBmqy18gk0rvI_ZMXtA/edit?usp=drive_link" TargetMode="External"/><Relationship Id="rId4" Type="http://schemas.openxmlformats.org/officeDocument/2006/relationships/hyperlink" Target="https://docs.google.com/spreadsheets/d/1drSiCzHr7MoWX_7Hja_pr60iIcEIKvj3/edit?usp=drive_link&amp;ouid=112467577828699602815&amp;rtpof=true&amp;sd=true" TargetMode="External"/><Relationship Id="rId148" Type="http://schemas.openxmlformats.org/officeDocument/2006/relationships/hyperlink" Target="https://drive.google.com/file/d/1H0vTsMd6Ufv_aoA3PIpfKhqiktjBKH5s/view?usp=drive_link" TargetMode="External"/><Relationship Id="rId269" Type="http://schemas.openxmlformats.org/officeDocument/2006/relationships/hyperlink" Target="https://docs.google.com/document/d/123kGP3dTh5UYZImOn1BTqnNJYi25BUr7Y4lPPJpnPYc/edit?usp=drive_link" TargetMode="External"/><Relationship Id="rId9" Type="http://schemas.openxmlformats.org/officeDocument/2006/relationships/hyperlink" Target="https://docs.google.com/document/d/1YhiZ3TfzL6NTr0FBp9huWw1lWFXSwv914zt2_ejHRI8/edit?usp=drive_link" TargetMode="External"/><Relationship Id="rId143" Type="http://schemas.openxmlformats.org/officeDocument/2006/relationships/hyperlink" Target="https://docs.google.com/spreadsheets/d/155a7jElhZ_GCYW_fHH18sF7eRpcJ1D8X/edit?usp=sharing&amp;ouid=112467577828699602815&amp;rtpof=true&amp;sd=true" TargetMode="External"/><Relationship Id="rId264" Type="http://schemas.openxmlformats.org/officeDocument/2006/relationships/hyperlink" Target="https://docs.google.com/spreadsheets/d/1DQa-AFQJVeYUEiE4c9cZ1pkrIufxLHP_/edit?usp=drive_link&amp;ouid=112467577828699602815&amp;rtpof=true&amp;sd=true" TargetMode="External"/><Relationship Id="rId142" Type="http://schemas.openxmlformats.org/officeDocument/2006/relationships/hyperlink" Target="https://docs.google.com/spreadsheets/d/1Gk34yLiu11qvsPAxY0skwRGWjrfp6iIS/edit?usp=sharing&amp;ouid=112467577828699602815&amp;rtpof=true&amp;sd=true" TargetMode="External"/><Relationship Id="rId263" Type="http://schemas.openxmlformats.org/officeDocument/2006/relationships/hyperlink" Target="https://docs.google.com/spreadsheets/d/1DQa-AFQJVeYUEiE4c9cZ1pkrIufxLHP_/edit?usp=drive_link&amp;ouid=112467577828699602815&amp;rtpof=true&amp;sd=true" TargetMode="External"/><Relationship Id="rId141" Type="http://schemas.openxmlformats.org/officeDocument/2006/relationships/hyperlink" Target="https://docs.google.com/spreadsheets/d/1Gk34yLiu11qvsPAxY0skwRGWjrfp6iIS/edit?usp=sharing&amp;ouid=112467577828699602815&amp;rtpof=true&amp;sd=true" TargetMode="External"/><Relationship Id="rId262" Type="http://schemas.openxmlformats.org/officeDocument/2006/relationships/hyperlink" Target="https://drive.google.com/file/d/1uPdJn3XYehZ8wX69chj2jZmwzSqgnHZq/view?usp=drive_link" TargetMode="External"/><Relationship Id="rId140" Type="http://schemas.openxmlformats.org/officeDocument/2006/relationships/hyperlink" Target="https://docs.google.com/spreadsheets/d/10kK-cqELK2JjpR_YYrdRFLjGtnyDUSqB/edit?usp=drive_link&amp;ouid=112467577828699602815&amp;rtpof=true&amp;sd=true" TargetMode="External"/><Relationship Id="rId261" Type="http://schemas.openxmlformats.org/officeDocument/2006/relationships/hyperlink" Target="https://docs.google.com/document/d/1dBWcL4pkJ-7CvVFbJJOYzA2SBGpYyZW8UatZDPf48vs/edit?usp=drive_link" TargetMode="External"/><Relationship Id="rId5" Type="http://schemas.openxmlformats.org/officeDocument/2006/relationships/hyperlink" Target="https://docs.google.com/document/d/1GasJiSvHnqcLbGjehjpBw_4kJ--Tp3ptciqYRlETWVo/edit?usp=drive_link" TargetMode="External"/><Relationship Id="rId147" Type="http://schemas.openxmlformats.org/officeDocument/2006/relationships/hyperlink" Target="https://docs.google.com/document/d/1su--WJRQ1UT4x5MFhv_I1kSQVhzFo6j1J0mrnVjSoG0/edit?usp=drive_link" TargetMode="External"/><Relationship Id="rId268" Type="http://schemas.openxmlformats.org/officeDocument/2006/relationships/hyperlink" Target="https://drive.google.com/file/d/1-_xYlUdMrnWgjgnMPfJzrptkIh6PyN5I/view?usp=drive_link" TargetMode="External"/><Relationship Id="rId6" Type="http://schemas.openxmlformats.org/officeDocument/2006/relationships/hyperlink" Target="https://drive.google.com/file/d/1wrLFZ24ONf6_KBOS6dD1NQ_K-vhoG7rL/view?usp=drive_link" TargetMode="External"/><Relationship Id="rId146" Type="http://schemas.openxmlformats.org/officeDocument/2006/relationships/hyperlink" Target="https://drive.google.com/file/d/1bg-qccTVw2mm9nGAto9qSjhNDrdPVXxG/view?usp=drive_link" TargetMode="External"/><Relationship Id="rId267" Type="http://schemas.openxmlformats.org/officeDocument/2006/relationships/hyperlink" Target="https://docs.google.com/document/d/1ae-5tdilf5GjUJmZ28COeSneSkH1_3v4RHhy_H6D-xA/edit?usp=sharing" TargetMode="External"/><Relationship Id="rId7" Type="http://schemas.openxmlformats.org/officeDocument/2006/relationships/hyperlink" Target="https://docs.google.com/spreadsheets/d/1mJ6Xb8MWNmJtfVWAVwlcLFlUq2mWtR3P/edit?usp=drive_link&amp;ouid=112467577828699602815&amp;rtpof=true&amp;sd=true" TargetMode="External"/><Relationship Id="rId145" Type="http://schemas.openxmlformats.org/officeDocument/2006/relationships/hyperlink" Target="https://docs.google.com/document/d/1ZTUjTnwHMUNJkl7uZyp_can_edubQNyDZ_pGieqCunQ/edit?usp=drive_link" TargetMode="External"/><Relationship Id="rId266" Type="http://schemas.openxmlformats.org/officeDocument/2006/relationships/hyperlink" Target="https://drive.google.com/file/d/1uPdJn3XYehZ8wX69chj2jZmwzSqgnHZq/view?usp=drive_link" TargetMode="External"/><Relationship Id="rId8" Type="http://schemas.openxmlformats.org/officeDocument/2006/relationships/hyperlink" Target="https://docs.google.com/spreadsheets/d/1mJ6Xb8MWNmJtfVWAVwlcLFlUq2mWtR3P/edit?usp=drive_link&amp;ouid=112467577828699602815&amp;rtpof=true&amp;sd=true" TargetMode="External"/><Relationship Id="rId144" Type="http://schemas.openxmlformats.org/officeDocument/2006/relationships/hyperlink" Target="https://docs.google.com/spreadsheets/d/155a7jElhZ_GCYW_fHH18sF7eRpcJ1D8X/edit?usp=sharing&amp;ouid=112467577828699602815&amp;rtpof=true&amp;sd=true" TargetMode="External"/><Relationship Id="rId265" Type="http://schemas.openxmlformats.org/officeDocument/2006/relationships/hyperlink" Target="https://docs.google.com/document/d/1N7DjD1Mbjjeif_S5REjMjSGMsbxI9VuVsv5oFpMgQek/edit?usp=sharing" TargetMode="External"/><Relationship Id="rId73" Type="http://schemas.openxmlformats.org/officeDocument/2006/relationships/hyperlink" Target="https://docs.google.com/document/d/1uzcFOZI82UWsnR2qBz_JBr80ea_CmsAMTEDgIiGD4Ag/edit?usp=sharing" TargetMode="External"/><Relationship Id="rId72" Type="http://schemas.openxmlformats.org/officeDocument/2006/relationships/hyperlink" Target="https://drive.google.com/file/d/16YGF8Bo0AZEkRGwfUQEUFGg8KAYHi7Ct/view?usp=drive_link" TargetMode="External"/><Relationship Id="rId75" Type="http://schemas.openxmlformats.org/officeDocument/2006/relationships/hyperlink" Target="https://docs.google.com/document/d/1aQ2fdZGwewllQJ51kRbeHSvHQCQyMo6iLxSHfmjRAEA/edit?usp=drive_link" TargetMode="External"/><Relationship Id="rId74" Type="http://schemas.openxmlformats.org/officeDocument/2006/relationships/hyperlink" Target="https://drive.google.com/file/d/1_kLrOORm04uh3Rv42QCyCIpJhqcaY2Im/view?usp=drive_link" TargetMode="External"/><Relationship Id="rId77" Type="http://schemas.openxmlformats.org/officeDocument/2006/relationships/hyperlink" Target="https://docs.google.com/spreadsheets/d/15D9l-xk6uv5JnT-UdIJnl83Pj8eV_xLQ/edit?usp=drive_link&amp;ouid=112467577828699602815&amp;rtpof=true&amp;sd=true" TargetMode="External"/><Relationship Id="rId260" Type="http://schemas.openxmlformats.org/officeDocument/2006/relationships/hyperlink" Target="https://drive.google.com/file/d/1RbgKeItaGGASVCgapXe6R_JGAo2Sp_X3/view?usp=drive_link" TargetMode="External"/><Relationship Id="rId76" Type="http://schemas.openxmlformats.org/officeDocument/2006/relationships/hyperlink" Target="https://drive.google.com/file/d/1bDW5tEdHFAG6hdfAchH6tXjrDnVZGwxv/view?usp=drive_link" TargetMode="External"/><Relationship Id="rId79" Type="http://schemas.openxmlformats.org/officeDocument/2006/relationships/hyperlink" Target="https://docs.google.com/document/d/1hpRWloXAAYklP2lc6FLit8KvlClEPzQiCe2MdpZRu4w/edit?usp=sharing" TargetMode="External"/><Relationship Id="rId78" Type="http://schemas.openxmlformats.org/officeDocument/2006/relationships/hyperlink" Target="https://docs.google.com/spreadsheets/d/15D9l-xk6uv5JnT-UdIJnl83Pj8eV_xLQ/edit?usp=drive_link&amp;ouid=112467577828699602815&amp;rtpof=true&amp;sd=true" TargetMode="External"/><Relationship Id="rId71" Type="http://schemas.openxmlformats.org/officeDocument/2006/relationships/hyperlink" Target="https://docs.google.com/document/d/1DAKnhYRV99Ag1qI-w-M_Nem1o2FCrTFtT_L6QGM-zgw/edit?usp=sharing" TargetMode="External"/><Relationship Id="rId70" Type="http://schemas.openxmlformats.org/officeDocument/2006/relationships/hyperlink" Target="https://drive.google.com/file/d/1SIsc9PPu58BYbdY5MnSzhaIPlgTJBmTj/view?usp=drive_link" TargetMode="External"/><Relationship Id="rId139" Type="http://schemas.openxmlformats.org/officeDocument/2006/relationships/hyperlink" Target="https://docs.google.com/spreadsheets/d/10kK-cqELK2JjpR_YYrdRFLjGtnyDUSqB/edit?usp=drive_link&amp;ouid=112467577828699602815&amp;rtpof=true&amp;sd=true" TargetMode="External"/><Relationship Id="rId138" Type="http://schemas.openxmlformats.org/officeDocument/2006/relationships/hyperlink" Target="https://drive.google.com/file/d/1LBFRIwcmrk0i6m2HNYBALFAZ3ms43MM7/view?usp=drive_link" TargetMode="External"/><Relationship Id="rId259" Type="http://schemas.openxmlformats.org/officeDocument/2006/relationships/hyperlink" Target="https://docs.google.com/document/d/1b36X21-vPBunNAw0783I2sDKreoVuQCUbr8Z1RQisKo/edit?usp=drive_link" TargetMode="External"/><Relationship Id="rId137" Type="http://schemas.openxmlformats.org/officeDocument/2006/relationships/hyperlink" Target="https://docs.google.com/document/d/1ElBdXLGm8T1Po2p8f54_LuwDQL8Ag1dkmHSmycgEP04/edit?usp=sharing" TargetMode="External"/><Relationship Id="rId258" Type="http://schemas.openxmlformats.org/officeDocument/2006/relationships/hyperlink" Target="https://docs.google.com/spreadsheets/d/1OYBaS_M_LsoC2KkiOvOLCuAJfXPt0Int/edit?usp=drive_link&amp;ouid=112467577828699602815&amp;rtpof=true&amp;sd=true" TargetMode="External"/><Relationship Id="rId132" Type="http://schemas.openxmlformats.org/officeDocument/2006/relationships/hyperlink" Target="https://docs.google.com/spreadsheets/d/16pfFvlZf3DzkjJR-Xrq632pOIimw5SH_/edit?usp=sharing&amp;ouid=112467577828699602815&amp;rtpof=true&amp;sd=true" TargetMode="External"/><Relationship Id="rId253" Type="http://schemas.openxmlformats.org/officeDocument/2006/relationships/hyperlink" Target="https://docs.google.com/document/d/1sJpSxoINB_rjQJjhLvURWRpxulu-LU0dNBZg29sRVBw/edit?usp=sharing" TargetMode="External"/><Relationship Id="rId131" Type="http://schemas.openxmlformats.org/officeDocument/2006/relationships/hyperlink" Target="https://docs.google.com/spreadsheets/d/16pfFvlZf3DzkjJR-Xrq632pOIimw5SH_/edit?usp=sharing&amp;ouid=112467577828699602815&amp;rtpof=true&amp;sd=true" TargetMode="External"/><Relationship Id="rId252" Type="http://schemas.openxmlformats.org/officeDocument/2006/relationships/hyperlink" Target="https://docs.google.com/spreadsheets/d/1SY8uBmAElo2RzkKcaSdT5jUDNTnZjkpH/edit?usp=drive_link&amp;ouid=112467577828699602815&amp;rtpof=true&amp;sd=true" TargetMode="External"/><Relationship Id="rId130" Type="http://schemas.openxmlformats.org/officeDocument/2006/relationships/hyperlink" Target="https://drive.google.com/file/d/1B2OAIIuk5-D0qTdDpJK6-Ypd-6o_mAfq/view?usp=drive_link" TargetMode="External"/><Relationship Id="rId251" Type="http://schemas.openxmlformats.org/officeDocument/2006/relationships/hyperlink" Target="https://docs.google.com/spreadsheets/d/1SY8uBmAElo2RzkKcaSdT5jUDNTnZjkpH/edit?usp=drive_link&amp;ouid=112467577828699602815&amp;rtpof=true&amp;sd=true" TargetMode="External"/><Relationship Id="rId250" Type="http://schemas.openxmlformats.org/officeDocument/2006/relationships/hyperlink" Target="https://drive.google.com/file/d/1B5-bfAULZCGRGvalFK9fQcaghSRi02Yc/view?usp=drive_link" TargetMode="External"/><Relationship Id="rId136" Type="http://schemas.openxmlformats.org/officeDocument/2006/relationships/hyperlink" Target="https://docs.google.com/spreadsheets/d/1UqGEK-w0rx6WIND9aCcwLLIqLVAhT3-Q/edit?usp=drive_link&amp;ouid=112467577828699602815&amp;rtpof=true&amp;sd=true" TargetMode="External"/><Relationship Id="rId257" Type="http://schemas.openxmlformats.org/officeDocument/2006/relationships/hyperlink" Target="https://docs.google.com/spreadsheets/d/1OYBaS_M_LsoC2KkiOvOLCuAJfXPt0Int/edit?usp=drive_link&amp;ouid=112467577828699602815&amp;rtpof=true&amp;sd=true" TargetMode="External"/><Relationship Id="rId135" Type="http://schemas.openxmlformats.org/officeDocument/2006/relationships/hyperlink" Target="https://docs.google.com/spreadsheets/d/1UqGEK-w0rx6WIND9aCcwLLIqLVAhT3-Q/edit?usp=drive_link&amp;ouid=112467577828699602815&amp;rtpof=true&amp;sd=true" TargetMode="External"/><Relationship Id="rId256" Type="http://schemas.openxmlformats.org/officeDocument/2006/relationships/hyperlink" Target="https://drive.google.com/file/d/1QnvgzysLi94PpB52yJB9NGpqlazcPx4z/view?usp=drive_link" TargetMode="External"/><Relationship Id="rId134" Type="http://schemas.openxmlformats.org/officeDocument/2006/relationships/hyperlink" Target="https://drive.google.com/file/d/1He37vVrS3DGebDt2JsoGTlbSLQWpMlUt/view?usp=drive_link" TargetMode="External"/><Relationship Id="rId255" Type="http://schemas.openxmlformats.org/officeDocument/2006/relationships/hyperlink" Target="https://docs.google.com/document/d/12zuK0srpF2RTHg3j00Smj2is6OzgSITNU0AKfvZkknY/edit?usp=drive_link" TargetMode="External"/><Relationship Id="rId133" Type="http://schemas.openxmlformats.org/officeDocument/2006/relationships/hyperlink" Target="https://docs.google.com/document/d/1MT_hnVH0GtjRF9GiXldMOEcymPd3DHAUuZD2B2_uve4/edit?usp=drive_link" TargetMode="External"/><Relationship Id="rId254" Type="http://schemas.openxmlformats.org/officeDocument/2006/relationships/hyperlink" Target="https://drive.google.com/file/d/1fSFsaMBMQxdcBAG1EQLgYNHiMPtyEeB7/view?usp=drive_link" TargetMode="External"/><Relationship Id="rId62" Type="http://schemas.openxmlformats.org/officeDocument/2006/relationships/hyperlink" Target="https://drive.google.com/file/d/14VNR7gS941ex6Qv_blo2iqi13MLQWehC/view?usp=drive_link" TargetMode="External"/><Relationship Id="rId61" Type="http://schemas.openxmlformats.org/officeDocument/2006/relationships/hyperlink" Target="https://docs.google.com/document/d/1_nV8z6RJ2RuEAKpiLuRvcI7O0ouwYVYUSwnYSo3uS5k/edit?usp=sharing" TargetMode="External"/><Relationship Id="rId64" Type="http://schemas.openxmlformats.org/officeDocument/2006/relationships/hyperlink" Target="https://drive.google.com/file/d/1l7VR9wzGEZwUdslzEDMJnc6Wdbc2TWcd/view?usp=drive_link" TargetMode="External"/><Relationship Id="rId63" Type="http://schemas.openxmlformats.org/officeDocument/2006/relationships/hyperlink" Target="https://docs.google.com/document/d/18nSrtTiG63ecPOLk0ViymQ3zk2x6e425YraPGWiyYpI/edit?usp=drive_link" TargetMode="External"/><Relationship Id="rId66" Type="http://schemas.openxmlformats.org/officeDocument/2006/relationships/hyperlink" Target="https://docs.google.com/spreadsheets/d/10vJYrsmNzITkypqiNGck-Uw2_kmGcI9u/edit?usp=drive_link&amp;ouid=112467577828699602815&amp;rtpof=true&amp;sd=true" TargetMode="External"/><Relationship Id="rId172" Type="http://schemas.openxmlformats.org/officeDocument/2006/relationships/hyperlink" Target="https://drive.google.com/file/d/1om6lxTwgSs1xqCLSeSftbauGRyETlafF/view?usp=drive_link" TargetMode="External"/><Relationship Id="rId293" Type="http://schemas.openxmlformats.org/officeDocument/2006/relationships/hyperlink" Target="https://docs.google.com/document/d/1J4DdxzNnpXxVWIavkOzeVz53zad-zooHh60SaOkHmrA/edit?usp=drive_link" TargetMode="External"/><Relationship Id="rId65" Type="http://schemas.openxmlformats.org/officeDocument/2006/relationships/hyperlink" Target="https://docs.google.com/spreadsheets/d/10vJYrsmNzITkypqiNGck-Uw2_kmGcI9u/edit?usp=drive_link&amp;ouid=112467577828699602815&amp;rtpof=true&amp;sd=true" TargetMode="External"/><Relationship Id="rId171" Type="http://schemas.openxmlformats.org/officeDocument/2006/relationships/hyperlink" Target="https://docs.google.com/document/d/1zI_PH6kqt3jr-neJKZHpUEX5wL9B7WX3Hz6tqlEFJyc/edit?usp=sharing" TargetMode="External"/><Relationship Id="rId292" Type="http://schemas.openxmlformats.org/officeDocument/2006/relationships/hyperlink" Target="https://docs.google.com/spreadsheets/d/1kRZ4PdhZBTeaDJ8u9WdS5Fc0ui4OvL1lOpKuKhJ__34/edit?usp=drive_link" TargetMode="External"/><Relationship Id="rId68" Type="http://schemas.openxmlformats.org/officeDocument/2006/relationships/hyperlink" Target="https://drive.google.com/file/d/1_wrAtBqirX0xZ42YnstZTgIlZjomGunA/view?usp=drive_link" TargetMode="External"/><Relationship Id="rId170" Type="http://schemas.openxmlformats.org/officeDocument/2006/relationships/hyperlink" Target="https://drive.google.com/file/d/1vUAbJYJbjZpuxHusZBqENv275McmG4iE/view?usp=drive_link" TargetMode="External"/><Relationship Id="rId291" Type="http://schemas.openxmlformats.org/officeDocument/2006/relationships/hyperlink" Target="https://docs.google.com/spreadsheets/d/1kRZ4PdhZBTeaDJ8u9WdS5Fc0ui4OvL1lOpKuKhJ__34/edit?usp=sharing" TargetMode="External"/><Relationship Id="rId67" Type="http://schemas.openxmlformats.org/officeDocument/2006/relationships/hyperlink" Target="https://docs.google.com/document/d/1X-ogTZiJgzPXtr5YAtxNeM3L6nyJyG15db-Ramm0xZE/edit?usp=sharing" TargetMode="External"/><Relationship Id="rId290" Type="http://schemas.openxmlformats.org/officeDocument/2006/relationships/hyperlink" Target="https://docs.google.com/spreadsheets/d/1EolUZH3Yp7bQWZRw2HY0tMFz42klbZeG/edit?usp=drive_link&amp;ouid=112467577828699602815&amp;rtpof=true&amp;sd=true" TargetMode="External"/><Relationship Id="rId60" Type="http://schemas.openxmlformats.org/officeDocument/2006/relationships/hyperlink" Target="https://drive.google.com/file/d/1CwfyRmZcPCN8RlnxGoNHUZHUl6alpGh5/view?usp=drive_link" TargetMode="External"/><Relationship Id="rId165" Type="http://schemas.openxmlformats.org/officeDocument/2006/relationships/hyperlink" Target="https://docs.google.com/document/d/15pfa2rj_HtJgY-YBsS7mgXmU0u2UmAH7n7N4VcUqsWY/edit?usp=sharing" TargetMode="External"/><Relationship Id="rId286" Type="http://schemas.openxmlformats.org/officeDocument/2006/relationships/hyperlink" Target="https://drive.google.com/file/d/1H7AvSUknwEUlI2hbT-aNNqG4RNu6X5HG/view?usp=drive_link" TargetMode="External"/><Relationship Id="rId69" Type="http://schemas.openxmlformats.org/officeDocument/2006/relationships/hyperlink" Target="https://docs.google.com/document/d/1yRErR159eYUhp7XPkDGhiBZ369Rrdj2NA6XitB4iAD0/edit?usp=drive_link" TargetMode="External"/><Relationship Id="rId164" Type="http://schemas.openxmlformats.org/officeDocument/2006/relationships/hyperlink" Target="https://drive.google.com/file/d/1680XKKrwSP7uiFpR0UqasJ0iTXuaJLeF/view?usp=drive_link" TargetMode="External"/><Relationship Id="rId285" Type="http://schemas.openxmlformats.org/officeDocument/2006/relationships/hyperlink" Target="https://docs.google.com/document/d/1FRuNSRGMN8oiNzw5ty50CQ2Sd0S1bCc5PDwQvJRlOlM/edit?usp=drive_link" TargetMode="External"/><Relationship Id="rId163" Type="http://schemas.openxmlformats.org/officeDocument/2006/relationships/hyperlink" Target="https://docs.google.com/document/d/1jfXXJ80JMPdU5j7s4-CFLcfmnq1AzKTxuvVQzZfnEgo/edit?usp=sharing" TargetMode="External"/><Relationship Id="rId284" Type="http://schemas.openxmlformats.org/officeDocument/2006/relationships/hyperlink" Target="https://docs.google.com/spreadsheets/d/1et9Fwi3vmY-PJ6J8MiekmI5dSbGvEtdi/edit?usp=drive_link&amp;ouid=112467577828699602815&amp;rtpof=true&amp;sd=true" TargetMode="External"/><Relationship Id="rId162" Type="http://schemas.openxmlformats.org/officeDocument/2006/relationships/hyperlink" Target="https://drive.google.com/file/d/12vENcHMeaJ4dRZkeus8dL2zQyqUcNQXn/view?usp=drive_link" TargetMode="External"/><Relationship Id="rId283" Type="http://schemas.openxmlformats.org/officeDocument/2006/relationships/hyperlink" Target="https://docs.google.com/spreadsheets/d/1et9Fwi3vmY-PJ6J8MiekmI5dSbGvEtdi/edit?usp=drive_link&amp;ouid=112467577828699602815&amp;rtpof=true&amp;sd=true" TargetMode="External"/><Relationship Id="rId169" Type="http://schemas.openxmlformats.org/officeDocument/2006/relationships/hyperlink" Target="https://docs.google.com/document/d/190JcBG6-CG6uXGrWsb5c6YUjHtUP7zF5TTzQS8q6NJU/edit?usp=sharing" TargetMode="External"/><Relationship Id="rId168" Type="http://schemas.openxmlformats.org/officeDocument/2006/relationships/hyperlink" Target="https://drive.google.com/file/d/17_oJd7H6fyn1evqi_F6LnCI4rWvw4XBo/view?usp=drive_link" TargetMode="External"/><Relationship Id="rId289" Type="http://schemas.openxmlformats.org/officeDocument/2006/relationships/hyperlink" Target="https://docs.google.com/spreadsheets/d/1EolUZH3Yp7bQWZRw2HY0tMFz42klbZeG/edit?usp=drive_link&amp;ouid=112467577828699602815&amp;rtpof=true&amp;sd=true" TargetMode="External"/><Relationship Id="rId167" Type="http://schemas.openxmlformats.org/officeDocument/2006/relationships/hyperlink" Target="https://docs.google.com/document/d/1_k-MCrpkFxC6QqvLX5DG3LeJsG48X9oixCV0MuaShz4/edit?usp=sharing" TargetMode="External"/><Relationship Id="rId288" Type="http://schemas.openxmlformats.org/officeDocument/2006/relationships/hyperlink" Target="https://drive.google.com/file/d/1kbHVZ-nO6dwjt5oRbJvw-PbxgE9s1Ns-/view?usp=drive_link" TargetMode="External"/><Relationship Id="rId166" Type="http://schemas.openxmlformats.org/officeDocument/2006/relationships/hyperlink" Target="https://drive.google.com/file/d/1APFLurAGRY6Mlapr8UEK7CoAZuJGaVy5/view?usp=drive_link" TargetMode="External"/><Relationship Id="rId287" Type="http://schemas.openxmlformats.org/officeDocument/2006/relationships/hyperlink" Target="https://docs.google.com/document/d/1YjAAPBlBpnFS4396Yofor5r7p9fereKWoGAvEcZgn4g/edit?usp=drive_link" TargetMode="External"/><Relationship Id="rId51" Type="http://schemas.openxmlformats.org/officeDocument/2006/relationships/hyperlink" Target="https://docs.google.com/document/d/1dgqqernIDU1YTrUfw84WVbUxlx_u7t557RWlLqAiRo0/edit?usp=sharing" TargetMode="External"/><Relationship Id="rId50" Type="http://schemas.openxmlformats.org/officeDocument/2006/relationships/hyperlink" Target="https://drive.google.com/file/d/1f4OoXoadv0wAVESfGWQbEPVquT7YsV0e/view?usp=drive_link" TargetMode="External"/><Relationship Id="rId53" Type="http://schemas.openxmlformats.org/officeDocument/2006/relationships/hyperlink" Target="https://docs.google.com/document/d/1TroHoFaEyHBUp2qZhTrFGnSHnQ2elOfknnSqnybNqzA/edit?usp=sharing" TargetMode="External"/><Relationship Id="rId52" Type="http://schemas.openxmlformats.org/officeDocument/2006/relationships/hyperlink" Target="https://drive.google.com/file/d/1umRO4L0nQucVd42K0YE5mlRhvprpDrLg/view?usp=drive_link" TargetMode="External"/><Relationship Id="rId55" Type="http://schemas.openxmlformats.org/officeDocument/2006/relationships/hyperlink" Target="https://docs.google.com/document/d/1zdrGZ8eNXHQxeeo32Ayds124pRrNOrQR9wvz4w748mk/edit?usp=sharing" TargetMode="External"/><Relationship Id="rId161" Type="http://schemas.openxmlformats.org/officeDocument/2006/relationships/hyperlink" Target="https://docs.google.com/document/d/1iTGymSaRJDgl2_62S1WMJw8d91IctFO_lqU5xofYx7M/edit?usp=sharing" TargetMode="External"/><Relationship Id="rId282" Type="http://schemas.openxmlformats.org/officeDocument/2006/relationships/hyperlink" Target="https://drive.google.com/file/d/1s6-_JXGoYyuauGtkLYMfmZx5FiVIV5Tf/view?usp=drive_link" TargetMode="External"/><Relationship Id="rId54" Type="http://schemas.openxmlformats.org/officeDocument/2006/relationships/hyperlink" Target="https://drive.google.com/file/d/1_aGh3SAjLo8D4NnykdbdIr5_qfoDodE6/view?usp=drive_link" TargetMode="External"/><Relationship Id="rId160" Type="http://schemas.openxmlformats.org/officeDocument/2006/relationships/hyperlink" Target="https://drive.google.com/file/d/1PXeSPAls3YtouJiCa1cToBuH2K1HCkCB/view?usp=drive_link" TargetMode="External"/><Relationship Id="rId281" Type="http://schemas.openxmlformats.org/officeDocument/2006/relationships/hyperlink" Target="https://docs.google.com/document/d/1o1UUx-_9mYd0qggCL9TE-Mk7ecTG2K4iJ7Dx-H9eSmk/edit?usp=drive_link" TargetMode="External"/><Relationship Id="rId57" Type="http://schemas.openxmlformats.org/officeDocument/2006/relationships/hyperlink" Target="https://docs.google.com/document/d/1rf0tVEWpTZDI_MoMdTPbbiQt3ZlI89jThN5dR0nR9Gk/edit?usp=sharing" TargetMode="External"/><Relationship Id="rId280" Type="http://schemas.openxmlformats.org/officeDocument/2006/relationships/hyperlink" Target="https://drive.google.com/file/d/16dUnAytGj80EYiVf7hdGFabMna6Y1lo9/view?usp=drive_link" TargetMode="External"/><Relationship Id="rId56" Type="http://schemas.openxmlformats.org/officeDocument/2006/relationships/hyperlink" Target="https://drive.google.com/file/d/1f-zuBfkR92ladlPJMhl42OdclPFHy7dK/view?usp=drive_link" TargetMode="External"/><Relationship Id="rId159" Type="http://schemas.openxmlformats.org/officeDocument/2006/relationships/hyperlink" Target="https://docs.google.com/document/d/1aXXm4ZgF96a7SM9-piTK6lzxxQKNzmzdS2S6D5RDp1c/edit?usp=drive_link" TargetMode="External"/><Relationship Id="rId59" Type="http://schemas.openxmlformats.org/officeDocument/2006/relationships/hyperlink" Target="https://docs.google.com/document/d/1puSvuDWh-Y6wUp1x9tpKY8lEJVM0cqkg7M5BTbfyziQ/edit?usp=sharing" TargetMode="External"/><Relationship Id="rId154" Type="http://schemas.openxmlformats.org/officeDocument/2006/relationships/hyperlink" Target="https://docs.google.com/spreadsheets/d/1FuEspZb0xdsRVNguMdNWCZvq-CJzEpc7/edit?usp=drive_link&amp;ouid=112467577828699602815&amp;rtpof=true&amp;sd=true" TargetMode="External"/><Relationship Id="rId275" Type="http://schemas.openxmlformats.org/officeDocument/2006/relationships/hyperlink" Target="https://docs.google.com/document/d/12WetG-Bs-EshrbCnAGbX6U9o_4eM2qBM-iEtuEGGkWM/edit?usp=sharing" TargetMode="External"/><Relationship Id="rId58" Type="http://schemas.openxmlformats.org/officeDocument/2006/relationships/hyperlink" Target="https://drive.google.com/file/d/1Nb4KVyslRkVTjRxndQyiva26EVjqMGH_/view?usp=drive_link" TargetMode="External"/><Relationship Id="rId153" Type="http://schemas.openxmlformats.org/officeDocument/2006/relationships/hyperlink" Target="https://docs.google.com/spreadsheets/d/1FuEspZb0xdsRVNguMdNWCZvq-CJzEpc7/edit?usp=drive_link&amp;ouid=112467577828699602815&amp;rtpof=true&amp;sd=true" TargetMode="External"/><Relationship Id="rId274" Type="http://schemas.openxmlformats.org/officeDocument/2006/relationships/hyperlink" Target="https://docs.google.com/spreadsheets/d/1OZVFJbCtf_CKEX_zSXPVnILACP_lH4lp/edit?usp=drive_link&amp;ouid=112467577828699602815&amp;rtpof=true&amp;sd=true" TargetMode="External"/><Relationship Id="rId152" Type="http://schemas.openxmlformats.org/officeDocument/2006/relationships/hyperlink" Target="https://drive.google.com/file/d/1WtBoDCJY9R0Cpf0mjFGT8XMoxsLbtxZc/view?usp=drive_link" TargetMode="External"/><Relationship Id="rId273" Type="http://schemas.openxmlformats.org/officeDocument/2006/relationships/hyperlink" Target="https://docs.google.com/spreadsheets/d/1OZVFJbCtf_CKEX_zSXPVnILACP_lH4lp/edit?usp=drive_link&amp;ouid=112467577828699602815&amp;rtpof=true&amp;sd=true" TargetMode="External"/><Relationship Id="rId151" Type="http://schemas.openxmlformats.org/officeDocument/2006/relationships/hyperlink" Target="https://docs.google.com/document/d/13wvpbENH0MzwbgYszn7fOVYWhN_JKYIRSsD8eJalX-Y/edit?usp=drive_link" TargetMode="External"/><Relationship Id="rId272" Type="http://schemas.openxmlformats.org/officeDocument/2006/relationships/hyperlink" Target="https://drive.google.com/file/d/1rxeCsM_n2q4noA3gXsF7NfQEr6be4eO4/view?usp=drive_link" TargetMode="External"/><Relationship Id="rId158" Type="http://schemas.openxmlformats.org/officeDocument/2006/relationships/hyperlink" Target="https://drive.google.com/file/d/1cKTGb5y9CWiBcrS7fNGdIndCKRltIWPp/view?usp=drive_link" TargetMode="External"/><Relationship Id="rId279" Type="http://schemas.openxmlformats.org/officeDocument/2006/relationships/hyperlink" Target="https://docs.google.com/document/d/1B59BYk7J7zRGSNoikiee0Vwhvzyxb0vA-6KB5arVibg/edit?usp=sharing" TargetMode="External"/><Relationship Id="rId157" Type="http://schemas.openxmlformats.org/officeDocument/2006/relationships/hyperlink" Target="https://docs.google.com/document/d/1mwVBBbDvIQmp4BSjeowpbCwiJCpcQcCTPc5MRMmbpmM/edit?usp=drive_link" TargetMode="External"/><Relationship Id="rId278" Type="http://schemas.openxmlformats.org/officeDocument/2006/relationships/hyperlink" Target="https://docs.google.com/spreadsheets/d/1QF7IZQSuEUY579ayz3ZI6bvlhHv1ydd1/edit?usp=drive_link&amp;ouid=112467577828699602815&amp;rtpof=true&amp;sd=true" TargetMode="External"/><Relationship Id="rId156" Type="http://schemas.openxmlformats.org/officeDocument/2006/relationships/hyperlink" Target="https://drive.google.com/file/d/1mV0i4h1Krwzx469xdcgwqCe4ySQb22w8/view?usp=drive_link" TargetMode="External"/><Relationship Id="rId277" Type="http://schemas.openxmlformats.org/officeDocument/2006/relationships/hyperlink" Target="https://docs.google.com/spreadsheets/d/1QF7IZQSuEUY579ayz3ZI6bvlhHv1ydd1/edit?usp=drive_link&amp;ouid=112467577828699602815&amp;rtpof=true&amp;sd=true" TargetMode="External"/><Relationship Id="rId155" Type="http://schemas.openxmlformats.org/officeDocument/2006/relationships/hyperlink" Target="https://docs.google.com/document/d/16VhPGvyINXkyTcxHN5UfDU4a_V6suhkrB1YtGAJB5xs/edit?usp=sharing" TargetMode="External"/><Relationship Id="rId276" Type="http://schemas.openxmlformats.org/officeDocument/2006/relationships/hyperlink" Target="https://drive.google.com/file/d/1WoaF4ebzta_Y9CGx94aFdvCUbLp8Xgz6/view?usp=drive_link" TargetMode="External"/><Relationship Id="rId107" Type="http://schemas.openxmlformats.org/officeDocument/2006/relationships/hyperlink" Target="https://docs.google.com/document/d/13cv2wt3Ho0d-ndn0wodpl61MIMk5i-WVtJ7ZSN7kRIE/edit?usp=sharing" TargetMode="External"/><Relationship Id="rId228" Type="http://schemas.openxmlformats.org/officeDocument/2006/relationships/hyperlink" Target="https://drive.google.com/file/d/1IymNyu5-1p6mvzGKLKu0BWtuTYHE8lLc/view?usp=drive_link" TargetMode="External"/><Relationship Id="rId106" Type="http://schemas.openxmlformats.org/officeDocument/2006/relationships/hyperlink" Target="https://docs.google.com/spreadsheets/d/1u2i5YrvGhk2bFtk9zByegtQP6fqrUmv2/edit?usp=drive_link&amp;ouid=112467577828699602815&amp;rtpof=true&amp;sd=true" TargetMode="External"/><Relationship Id="rId227" Type="http://schemas.openxmlformats.org/officeDocument/2006/relationships/hyperlink" Target="https://docs.google.com/document/d/1C43VDonUWzRmwiggxk6M6bvVgvh5eUjU3Z9R9P-U9zE/edit?usp=drive_link" TargetMode="External"/><Relationship Id="rId105" Type="http://schemas.openxmlformats.org/officeDocument/2006/relationships/hyperlink" Target="https://docs.google.com/spreadsheets/d/1u2i5YrvGhk2bFtk9zByegtQP6fqrUmv2/edit?usp=drive_link&amp;ouid=112467577828699602815&amp;rtpof=true&amp;sd=true" TargetMode="External"/><Relationship Id="rId226" Type="http://schemas.openxmlformats.org/officeDocument/2006/relationships/hyperlink" Target="https://drive.google.com/file/d/1nPnCfnbrAN87Xfg5kX19H2hls_QTWmqr/view?usp=drive_link" TargetMode="External"/><Relationship Id="rId104" Type="http://schemas.openxmlformats.org/officeDocument/2006/relationships/hyperlink" Target="https://drive.google.com/file/d/1-XFaZWsXeBIoDPQN2G8P0HkPhspryQx0/view?usp=drive_link" TargetMode="External"/><Relationship Id="rId225" Type="http://schemas.openxmlformats.org/officeDocument/2006/relationships/hyperlink" Target="https://docs.google.com/document/d/1dfARGyfEzXa-Ngk6hQvwasYCOwH431PrbxYs3e6iJkI/edit?usp=sharing" TargetMode="External"/><Relationship Id="rId109" Type="http://schemas.openxmlformats.org/officeDocument/2006/relationships/hyperlink" Target="https://docs.google.com/document/d/1fxz9mBLlnYBWtJw6SQj1uchv46WpE2vkkw3M0iEXibE/edit?usp=sharing" TargetMode="External"/><Relationship Id="rId108" Type="http://schemas.openxmlformats.org/officeDocument/2006/relationships/hyperlink" Target="https://drive.google.com/file/d/1Wc_mIVH-S8218YIJvmuN44W0E9DuhViD/view?usp=drive_link" TargetMode="External"/><Relationship Id="rId229" Type="http://schemas.openxmlformats.org/officeDocument/2006/relationships/hyperlink" Target="https://docs.google.com/spreadsheets/d/1ohP3iQrijtj70f44egE_kDNc2llDQW83/edit?usp=drive_link&amp;ouid=112467577828699602815&amp;rtpof=true&amp;sd=true" TargetMode="External"/><Relationship Id="rId220" Type="http://schemas.openxmlformats.org/officeDocument/2006/relationships/hyperlink" Target="https://drive.google.com/file/d/1erGRqNK71avuLdkltkd7FSDbJ8l6mgsh/view?usp=drive_link" TargetMode="External"/><Relationship Id="rId103" Type="http://schemas.openxmlformats.org/officeDocument/2006/relationships/hyperlink" Target="https://docs.google.com/document/d/1Yf3Hwrb-hrHy7pWAtPw9qKGkssvyjmdjX8G2m0vkPPM/edit?usp=drive_link" TargetMode="External"/><Relationship Id="rId224" Type="http://schemas.openxmlformats.org/officeDocument/2006/relationships/hyperlink" Target="https://drive.google.com/file/d/1iG_CO-ZGV6eiqwFvXRbOvVEP7Xg1rl4H/view?usp=drive_link" TargetMode="External"/><Relationship Id="rId102" Type="http://schemas.openxmlformats.org/officeDocument/2006/relationships/hyperlink" Target="https://drive.google.com/file/d/1paQ-cEPcD8GWMt9WJgPs5rvRxOMEuoeP/view?usp=drive_link" TargetMode="External"/><Relationship Id="rId223" Type="http://schemas.openxmlformats.org/officeDocument/2006/relationships/hyperlink" Target="https://docs.google.com/document/d/1m-fqZIpG-QRbZI6mmAPuDhnWLrrZ0ZSYqosdTUJNheM/edit?usp=sharing" TargetMode="External"/><Relationship Id="rId101" Type="http://schemas.openxmlformats.org/officeDocument/2006/relationships/hyperlink" Target="https://docs.google.com/document/d/1iCDeCl1MW91QbZ6I_Hwu5IfKIrp02TfgJmiGAyNYDA0/edit?usp=drive_link" TargetMode="External"/><Relationship Id="rId222" Type="http://schemas.openxmlformats.org/officeDocument/2006/relationships/hyperlink" Target="https://drive.google.com/file/d/1Up77a-qC7DWQwUx8usoJZLXYagomRxee/view?usp=drive_link" TargetMode="External"/><Relationship Id="rId100" Type="http://schemas.openxmlformats.org/officeDocument/2006/relationships/hyperlink" Target="https://drive.google.com/file/d/1VimivjxMcVYikjfMb9ZLH8pNu3y0JzE1/view?usp=drive_link" TargetMode="External"/><Relationship Id="rId221" Type="http://schemas.openxmlformats.org/officeDocument/2006/relationships/hyperlink" Target="https://docs.google.com/document/d/18nXFTMu4A9YerYH-xDibehJ2jaL7KwgW3zKx7J6s43s/edit?usp=sharing" TargetMode="External"/><Relationship Id="rId217" Type="http://schemas.openxmlformats.org/officeDocument/2006/relationships/hyperlink" Target="https://docs.google.com/spreadsheets/d/1mQwBn2WcPRe56g3ijYKx_pw9L4TMY4J6/edit?usp=drive_link&amp;ouid=112467577828699602815&amp;rtpof=true&amp;sd=true" TargetMode="External"/><Relationship Id="rId216" Type="http://schemas.openxmlformats.org/officeDocument/2006/relationships/hyperlink" Target="https://drive.google.com/file/d/1QQHCl_c-8mV4G7PM_eZL_UIXgM5NIpkc/view?usp=drive_link" TargetMode="External"/><Relationship Id="rId337" Type="http://schemas.openxmlformats.org/officeDocument/2006/relationships/table" Target="../tables/table1.xml"/><Relationship Id="rId215" Type="http://schemas.openxmlformats.org/officeDocument/2006/relationships/hyperlink" Target="https://docs.google.com/document/d/1Ok_BvdLodBJFHTfrF-7CEtRsk2yt15tuD7Hh1Qp1pj8/edit?usp=drive_link" TargetMode="External"/><Relationship Id="rId214" Type="http://schemas.openxmlformats.org/officeDocument/2006/relationships/hyperlink" Target="https://drive.google.com/file/d/1XVLvz-tJKXpf-QJr1QE86tFvVrgANyQg/view?usp=drive_link" TargetMode="External"/><Relationship Id="rId335" Type="http://schemas.openxmlformats.org/officeDocument/2006/relationships/drawing" Target="../drawings/drawing5.xml"/><Relationship Id="rId219" Type="http://schemas.openxmlformats.org/officeDocument/2006/relationships/hyperlink" Target="https://docs.google.com/document/d/1qK9zmXrvSTa95CW2ynk5rVNTFxOuli0tYWo6VqfaZqM/edit?usp=sharing" TargetMode="External"/><Relationship Id="rId218" Type="http://schemas.openxmlformats.org/officeDocument/2006/relationships/hyperlink" Target="https://docs.google.com/spreadsheets/d/1mQwBn2WcPRe56g3ijYKx_pw9L4TMY4J6/edit?usp=drive_link&amp;ouid=112467577828699602815&amp;rtpof=true&amp;sd=true" TargetMode="External"/><Relationship Id="rId330" Type="http://schemas.openxmlformats.org/officeDocument/2006/relationships/hyperlink" Target="https://drive.google.com/file/d/1F9nmZ5zP2l0RY930DXd10uNUIy3uwzfb/view?usp=drive_link" TargetMode="External"/><Relationship Id="rId213" Type="http://schemas.openxmlformats.org/officeDocument/2006/relationships/hyperlink" Target="https://docs.google.com/document/d/1gaVAzT5wT6mzdLLzoZFa-fYbyE_to3Wis7fDrqZuaNY/edit?usp=sharing" TargetMode="External"/><Relationship Id="rId334" Type="http://schemas.openxmlformats.org/officeDocument/2006/relationships/hyperlink" Target="https://docs.google.com/spreadsheets/d/1c0st5W-Aa08QMuYFpdbFf1H1yz0Gjm7jRbkylWla-0M/edit?usp=drive_link" TargetMode="External"/><Relationship Id="rId212" Type="http://schemas.openxmlformats.org/officeDocument/2006/relationships/hyperlink" Target="https://docs.google.com/spreadsheets/d/1-GyMrvKrvJ_JL6FwKEI7g-N4PlljX83f/edit?usp=drive_link&amp;ouid=112467577828699602815&amp;rtpof=true&amp;sd=true" TargetMode="External"/><Relationship Id="rId333" Type="http://schemas.openxmlformats.org/officeDocument/2006/relationships/hyperlink" Target="https://docs.google.com/spreadsheets/d/1c0st5W-Aa08QMuYFpdbFf1H1yz0Gjm7jRbkylWla-0M/edit?usp=drive_link" TargetMode="External"/><Relationship Id="rId211" Type="http://schemas.openxmlformats.org/officeDocument/2006/relationships/hyperlink" Target="https://docs.google.com/spreadsheets/d/1-GyMrvKrvJ_JL6FwKEI7g-N4PlljX83f/edit?usp=drive_link&amp;ouid=112467577828699602815&amp;rtpof=true&amp;sd=true" TargetMode="External"/><Relationship Id="rId332" Type="http://schemas.openxmlformats.org/officeDocument/2006/relationships/hyperlink" Target="https://drive.google.com/file/d/1o83ANDnrgeJuqVPZHQ5wwVCwIVgL2X_1/view?usp=drive_link" TargetMode="External"/><Relationship Id="rId210" Type="http://schemas.openxmlformats.org/officeDocument/2006/relationships/hyperlink" Target="https://drive.google.com/file/d/1pmR4gzBv1eGsoUVz2Uo9SImlHVR8hA4U/view?usp=drive_link" TargetMode="External"/><Relationship Id="rId331" Type="http://schemas.openxmlformats.org/officeDocument/2006/relationships/hyperlink" Target="https://docs.google.com/document/d/1qOgzzCJs26IUN4oTLmAydPDLKnv_JpusNBcCDEjoKzI/edit?usp=drive_link" TargetMode="External"/><Relationship Id="rId129" Type="http://schemas.openxmlformats.org/officeDocument/2006/relationships/hyperlink" Target="https://docs.google.com/document/d/1v72kkCst7JW-S1PCOxVMbosZExjkFMgrjxZfzvY3EpQ/edit?usp=drive_link" TargetMode="External"/><Relationship Id="rId128" Type="http://schemas.openxmlformats.org/officeDocument/2006/relationships/hyperlink" Target="https://docs.google.com/spreadsheets/d/1ui0moPv-PERprVGsA-tYs6eDSAvF1MX7kW6-GUhKOnk/edit?usp=sharing" TargetMode="External"/><Relationship Id="rId249" Type="http://schemas.openxmlformats.org/officeDocument/2006/relationships/hyperlink" Target="https://docs.google.com/document/d/12PCi192FxecPTvpw6jav2x5y9GysOGQojBX61caiSbE/edit?usp=drive_link" TargetMode="External"/><Relationship Id="rId127" Type="http://schemas.openxmlformats.org/officeDocument/2006/relationships/hyperlink" Target="https://docs.google.com/spreadsheets/d/1ui0moPv-PERprVGsA-tYs6eDSAvF1MX7kW6-GUhKOnk/edit?usp=sharing" TargetMode="External"/><Relationship Id="rId248" Type="http://schemas.openxmlformats.org/officeDocument/2006/relationships/hyperlink" Target="https://drive.google.com/file/d/1R930MCeJOrS86YMHA35zXm2gVSnHwPf8/view?usp=drive_link" TargetMode="External"/><Relationship Id="rId126" Type="http://schemas.openxmlformats.org/officeDocument/2006/relationships/hyperlink" Target="https://docs.google.com/spreadsheets/d/1oAiRKshpFDRZV2IwW27KXN71ZrA7pTpT_fXYNSanH0Y/edit?usp=sharing" TargetMode="External"/><Relationship Id="rId247" Type="http://schemas.openxmlformats.org/officeDocument/2006/relationships/hyperlink" Target="https://docs.google.com/document/d/1clzHYczg73-8MlfU_dtliVtmXR7PA8MzroyCKtlEcXE/edit?usp=sharing" TargetMode="External"/><Relationship Id="rId121" Type="http://schemas.openxmlformats.org/officeDocument/2006/relationships/hyperlink" Target="https://docs.google.com/document/d/1vVOCGrO-RNWnCz7AokbYxJMNmdlNgqjyhfKMMn0Nzrc/edit?usp=drive_link" TargetMode="External"/><Relationship Id="rId242" Type="http://schemas.openxmlformats.org/officeDocument/2006/relationships/hyperlink" Target="https://drive.google.com/file/d/1bd579XkbUEYM7_noO_bd1ShOqxf-NImk/view?usp=drive_link" TargetMode="External"/><Relationship Id="rId120" Type="http://schemas.openxmlformats.org/officeDocument/2006/relationships/hyperlink" Target="https://drive.google.com/file/d/1ib0bV2PnmE9vNXx9FFDqpqLhjWQSSPkB/view?usp=drive_link" TargetMode="External"/><Relationship Id="rId241" Type="http://schemas.openxmlformats.org/officeDocument/2006/relationships/hyperlink" Target="https://docs.google.com/document/d/1aviHWxb7OsdYdIC7z2kw2qzwBNk5qc-WXelZV8CxVO8/edit?usp=sharing" TargetMode="External"/><Relationship Id="rId240" Type="http://schemas.openxmlformats.org/officeDocument/2006/relationships/hyperlink" Target="https://drive.google.com/file/d/1x_G8h8VZr9zjLqRiqvT9XV8ApE4Zer1t/view?usp=drive_link" TargetMode="External"/><Relationship Id="rId125" Type="http://schemas.openxmlformats.org/officeDocument/2006/relationships/hyperlink" Target="https://docs.google.com/spreadsheets/d/1oAiRKshpFDRZV2IwW27KXN71ZrA7pTpT_fXYNSanH0Y/edit?usp=sharing" TargetMode="External"/><Relationship Id="rId246" Type="http://schemas.openxmlformats.org/officeDocument/2006/relationships/hyperlink" Target="https://drive.google.com/file/d/17-mT62yFmekpbMmUzXp7YOWWGm9orS_v/view?usp=drive_link" TargetMode="External"/><Relationship Id="rId124" Type="http://schemas.openxmlformats.org/officeDocument/2006/relationships/hyperlink" Target="https://drive.google.com/file/d/1k4LFmnsWIIzDCFVREy2ZcqoPVplu_dmR/view?usp=drive_link" TargetMode="External"/><Relationship Id="rId245" Type="http://schemas.openxmlformats.org/officeDocument/2006/relationships/hyperlink" Target="https://docs.google.com/document/d/1dlJmk5jn3UcsWnlEJMtO2qBXXlX3HFFea_JuXgcjMLw/edit?usp=drive_link" TargetMode="External"/><Relationship Id="rId123" Type="http://schemas.openxmlformats.org/officeDocument/2006/relationships/hyperlink" Target="https://docs.google.com/document/d/1Wrz-go8cU5z6Lg07Bs4e4QHz8s5iQ4i4NpPT0jWr0bs/edit?usp=sharing" TargetMode="External"/><Relationship Id="rId244" Type="http://schemas.openxmlformats.org/officeDocument/2006/relationships/hyperlink" Target="https://drive.google.com/file/d/1azx18mPhRBfoBd46qcn_7v0EezQHBT3V/view?usp=drive_link" TargetMode="External"/><Relationship Id="rId122" Type="http://schemas.openxmlformats.org/officeDocument/2006/relationships/hyperlink" Target="https://drive.google.com/file/d/1LFNLZmXhoc8BR3X9BRWtdNnOdWskO82R/view?usp=drive_link" TargetMode="External"/><Relationship Id="rId243" Type="http://schemas.openxmlformats.org/officeDocument/2006/relationships/hyperlink" Target="https://docs.google.com/document/d/1Gul9EnbhAJeASt6y1_l4xjH3t2a39DI-06ANZFsv84w/edit?usp=drive_link" TargetMode="External"/><Relationship Id="rId95" Type="http://schemas.openxmlformats.org/officeDocument/2006/relationships/hyperlink" Target="https://docs.google.com/document/d/1mVVwYqZLYJRhA2R6r9DPt9T1BmsIiyZrAcl3gi4855U/edit?usp=drive_link" TargetMode="External"/><Relationship Id="rId94" Type="http://schemas.openxmlformats.org/officeDocument/2006/relationships/hyperlink" Target="https://drive.google.com/file/d/1OgarbRinQZr-VlG5Q8pd2thCgCloemg-/view?usp=drive_link" TargetMode="External"/><Relationship Id="rId97" Type="http://schemas.openxmlformats.org/officeDocument/2006/relationships/hyperlink" Target="https://docs.google.com/spreadsheets/d/1yHkAeosbJ63BqdpxsPicHo4BStIvbZgR/edit?usp=drive_link&amp;ouid=112467577828699602815&amp;rtpof=true&amp;sd=true" TargetMode="External"/><Relationship Id="rId96" Type="http://schemas.openxmlformats.org/officeDocument/2006/relationships/hyperlink" Target="https://drive.google.com/file/d/1xNYVDwEARVA1HdNYCZr3lBhNJ-vNbbli/view?usp=drive_link" TargetMode="External"/><Relationship Id="rId99" Type="http://schemas.openxmlformats.org/officeDocument/2006/relationships/hyperlink" Target="https://docs.google.com/document/d/17pXS5tVgvFSAFZjNXxqSG-SMhQvf6BPSbVQxzVOKIIM/edit?usp=drive_link" TargetMode="External"/><Relationship Id="rId98" Type="http://schemas.openxmlformats.org/officeDocument/2006/relationships/hyperlink" Target="https://docs.google.com/spreadsheets/d/1yHkAeosbJ63BqdpxsPicHo4BStIvbZgR/edit?usp=drive_link&amp;ouid=112467577828699602815&amp;rtpof=true&amp;sd=true" TargetMode="External"/><Relationship Id="rId91" Type="http://schemas.openxmlformats.org/officeDocument/2006/relationships/hyperlink" Target="https://docs.google.com/document/d/1pZBhFGvggB8U1rvjn7aq5RlKt2Q-vx7xge6q4JP9ero/edit?usp=drive_link" TargetMode="External"/><Relationship Id="rId90" Type="http://schemas.openxmlformats.org/officeDocument/2006/relationships/hyperlink" Target="https://docs.google.com/spreadsheets/d/1uKfL8zLMmbFphqQfWmAtejxYvE6TWQX6/edit?usp=drive_link&amp;ouid=112467577828699602815&amp;rtpof=true&amp;sd=true" TargetMode="External"/><Relationship Id="rId93" Type="http://schemas.openxmlformats.org/officeDocument/2006/relationships/hyperlink" Target="https://docs.google.com/document/d/15ueMpj5cwyCOU6Hys4ejL7gO6moymxYXj_436J43z24/edit?usp=drive_link" TargetMode="External"/><Relationship Id="rId92" Type="http://schemas.openxmlformats.org/officeDocument/2006/relationships/hyperlink" Target="https://drive.google.com/file/d/1vC6xtNVGLCo8NlIdBABHUNFjvRGuliXz/view?usp=drive_link" TargetMode="External"/><Relationship Id="rId118" Type="http://schemas.openxmlformats.org/officeDocument/2006/relationships/hyperlink" Target="https://docs.google.com/spreadsheets/d/1ad7tmzqeYnHD86Q9oGIGUSSYike6SwQDDW6jd-HeICg/edit?usp=sharing" TargetMode="External"/><Relationship Id="rId239" Type="http://schemas.openxmlformats.org/officeDocument/2006/relationships/hyperlink" Target="https://docs.google.com/document/d/18sVAW-tI0lexFGcxuUggD6XzM8u98SmukREokmVLykA/edit?usp=sharing" TargetMode="External"/><Relationship Id="rId117" Type="http://schemas.openxmlformats.org/officeDocument/2006/relationships/hyperlink" Target="https://docs.google.com/spreadsheets/d/1ad7tmzqeYnHD86Q9oGIGUSSYike6SwQDDW6jd-HeICg/edit?usp=sharing" TargetMode="External"/><Relationship Id="rId238" Type="http://schemas.openxmlformats.org/officeDocument/2006/relationships/hyperlink" Target="https://drive.google.com/file/d/1RIvPb6QKf9aDm6ShjuJFNZXYuC648Gyu/view?usp=drive_link" TargetMode="External"/><Relationship Id="rId116" Type="http://schemas.openxmlformats.org/officeDocument/2006/relationships/hyperlink" Target="https://drive.google.com/file/d/1aDBCiDqbLKpYLtE_Atn6waXYzFkvxeOc/view?usp=drive_link" TargetMode="External"/><Relationship Id="rId237" Type="http://schemas.openxmlformats.org/officeDocument/2006/relationships/hyperlink" Target="https://docs.google.com/document/d/1vJTm8rL8sUnyJRYrWKASO_xjmxMbK5uF3-8uCzQ1_YI/edit?usp=sharing" TargetMode="External"/><Relationship Id="rId115" Type="http://schemas.openxmlformats.org/officeDocument/2006/relationships/hyperlink" Target="https://docs.google.com/document/d/1ISsbpVUkfqpj2gTRg-6qL-pESFAS46PhlsvctFFvLis/edit?usp=sharing" TargetMode="External"/><Relationship Id="rId236" Type="http://schemas.openxmlformats.org/officeDocument/2006/relationships/hyperlink" Target="https://drive.google.com/file/d/1MiuLKVixm2XBhKZQqiKfA9XqHHn3s27c/view?usp=drive_link" TargetMode="External"/><Relationship Id="rId119" Type="http://schemas.openxmlformats.org/officeDocument/2006/relationships/hyperlink" Target="https://docs.google.com/document/d/153f6ocQ0poWkddn2NMH2yp_kq84-IVMoHAdMMcUIIfw/edit?usp=drive_link" TargetMode="External"/><Relationship Id="rId110" Type="http://schemas.openxmlformats.org/officeDocument/2006/relationships/hyperlink" Target="https://drive.google.com/file/d/1anBvbijoq21utDDSebXwEgweZ1EqX27n/view?usp=drive_link" TargetMode="External"/><Relationship Id="rId231" Type="http://schemas.openxmlformats.org/officeDocument/2006/relationships/hyperlink" Target="https://docs.google.com/document/d/15DlUWTVFIWm7BkorW5_-9MawqbFe_WjrdZ4SwRAoq94/edit?usp=sharing" TargetMode="External"/><Relationship Id="rId230" Type="http://schemas.openxmlformats.org/officeDocument/2006/relationships/hyperlink" Target="https://docs.google.com/spreadsheets/d/1ohP3iQrijtj70f44egE_kDNc2llDQW83/edit?usp=drive_link&amp;ouid=112467577828699602815&amp;rtpof=true&amp;sd=true" TargetMode="External"/><Relationship Id="rId114" Type="http://schemas.openxmlformats.org/officeDocument/2006/relationships/hyperlink" Target="https://drive.google.com/file/d/1RGE_1jZuflSZurp1yMHYheynXLwDEaO0/view?usp=drive_link" TargetMode="External"/><Relationship Id="rId235" Type="http://schemas.openxmlformats.org/officeDocument/2006/relationships/hyperlink" Target="https://docs.google.com/document/d/1K-HGjyxuXWhKzxS2JlKbv-fUtfsgV585R3VK68CwRuk/edit?usp=sharing" TargetMode="External"/><Relationship Id="rId113" Type="http://schemas.openxmlformats.org/officeDocument/2006/relationships/hyperlink" Target="https://docs.google.com/document/d/1ZRes24wJtgYfa73um4qTnpvv9kqmPmuLjm7iNDSTRXo/edit?usp=sharing" TargetMode="External"/><Relationship Id="rId234" Type="http://schemas.openxmlformats.org/officeDocument/2006/relationships/hyperlink" Target="https://drive.google.com/file/d/1Ff0E88R2e6MttHM9VCXEIVbfSUzBdDdx/view?usp=drive_link" TargetMode="External"/><Relationship Id="rId112" Type="http://schemas.openxmlformats.org/officeDocument/2006/relationships/hyperlink" Target="https://drive.google.com/file/d/1mUNwrlpWlMFV_A8urqubIRZsOYT7Il3t/view?usp=drive_link" TargetMode="External"/><Relationship Id="rId233" Type="http://schemas.openxmlformats.org/officeDocument/2006/relationships/hyperlink" Target="https://docs.google.com/document/d/1j_Zmj6Lt0w0MGVgmMnHlK5SZJ2kJXcJm6Yh-uAULQZ0/edit?usp=sharing" TargetMode="External"/><Relationship Id="rId111" Type="http://schemas.openxmlformats.org/officeDocument/2006/relationships/hyperlink" Target="https://docs.google.com/document/d/1LfZ77rNRIH6m3AH8udrMWfLFTQpWM_iNrVPnK_1TvT4/edit?usp=drive_link" TargetMode="External"/><Relationship Id="rId232" Type="http://schemas.openxmlformats.org/officeDocument/2006/relationships/hyperlink" Target="https://drive.google.com/file/d/1HVpUpMVPgWihp1wIL4clR2uobf5_vofv/view?usp=drive_link" TargetMode="External"/><Relationship Id="rId305" Type="http://schemas.openxmlformats.org/officeDocument/2006/relationships/hyperlink" Target="https://docs.google.com/document/d/13Qw459UDp3YNqmPC4J4tj_E6w2bbPoc3Vb_lvcvVOQk/edit?usp=sharing" TargetMode="External"/><Relationship Id="rId304" Type="http://schemas.openxmlformats.org/officeDocument/2006/relationships/hyperlink" Target="https://drive.google.com/file/d/1nWvqSEksFZHfwok_gsz_EjXO2OD5DHUC/view?usp=drive_link" TargetMode="External"/><Relationship Id="rId303" Type="http://schemas.openxmlformats.org/officeDocument/2006/relationships/hyperlink" Target="https://docs.google.com/document/d/11VsQFW7j8Euc2NYJGhAp1BFsCwminAIZop-oGpUjxfQ/edit?usp=sharing" TargetMode="External"/><Relationship Id="rId302" Type="http://schemas.openxmlformats.org/officeDocument/2006/relationships/hyperlink" Target="https://drive.google.com/file/d/13dEqALTbs5i3-2BDOSL2J73SNF50eUBw/view?usp=drive_link" TargetMode="External"/><Relationship Id="rId309" Type="http://schemas.openxmlformats.org/officeDocument/2006/relationships/hyperlink" Target="https://docs.google.com/document/d/1sidAu1BPvW6fll5E6cyRM63a5ksuyGDR3HswTdvqDlg/edit?usp=sharing" TargetMode="External"/><Relationship Id="rId308" Type="http://schemas.openxmlformats.org/officeDocument/2006/relationships/hyperlink" Target="https://docs.google.com/spreadsheets/d/1PiPSptHlVBSI2GJcJjDaV5MJkEa9vBZuK06N3y2hPKY/edit?usp=sharing" TargetMode="External"/><Relationship Id="rId307" Type="http://schemas.openxmlformats.org/officeDocument/2006/relationships/hyperlink" Target="https://docs.google.com/spreadsheets/d/1PiPSptHlVBSI2GJcJjDaV5MJkEa9vBZuK06N3y2hPKY/edit?usp=sharing" TargetMode="External"/><Relationship Id="rId306" Type="http://schemas.openxmlformats.org/officeDocument/2006/relationships/hyperlink" Target="https://drive.google.com/file/d/1oD36sQ6tTuY9XMea9kfJX3fcXLe5V4X5/view?usp=drive_link" TargetMode="External"/><Relationship Id="rId301" Type="http://schemas.openxmlformats.org/officeDocument/2006/relationships/hyperlink" Target="https://docs.google.com/document/d/1pHopd59BhS0MJn7Bl8siERxSfYuRVkX_qB9AG--X--4/edit?usp=sharing" TargetMode="External"/><Relationship Id="rId300" Type="http://schemas.openxmlformats.org/officeDocument/2006/relationships/hyperlink" Target="https://docs.google.com/spreadsheets/d/17AZRh0VHcfflQ1D8HtGdJ3qmbhDt0IID5mx2a1nULHE/edit?usp=sharing" TargetMode="External"/><Relationship Id="rId206" Type="http://schemas.openxmlformats.org/officeDocument/2006/relationships/hyperlink" Target="https://drive.google.com/file/d/1M6Ji2iPmDgeINyuIPVDSGyMBnQnL54HV/view?usp=drive_link" TargetMode="External"/><Relationship Id="rId327" Type="http://schemas.openxmlformats.org/officeDocument/2006/relationships/hyperlink" Target="https://docs.google.com/document/d/1owjkZ5VnhfezlRDnD3QDU5vmV8UVHDqNiG1cn0iKhL8/edit?usp=sharing" TargetMode="External"/><Relationship Id="rId205" Type="http://schemas.openxmlformats.org/officeDocument/2006/relationships/hyperlink" Target="https://docs.google.com/document/d/1Bl-odtp8pODsWl4V8p45SiAiNN6TB6cPzWtChuk1M4A/edit?usp=sharing" TargetMode="External"/><Relationship Id="rId326" Type="http://schemas.openxmlformats.org/officeDocument/2006/relationships/hyperlink" Target="https://drive.google.com/file/d/1lEiWGfljW6HLBXkv753yOAR0Yp9oeTwN/view?usp=drive_link" TargetMode="External"/><Relationship Id="rId204" Type="http://schemas.openxmlformats.org/officeDocument/2006/relationships/hyperlink" Target="https://drive.google.com/file/d/16leIjmNcrWJys8firjQcKI5kkeWFLm5B/view?usp=drive_link" TargetMode="External"/><Relationship Id="rId325" Type="http://schemas.openxmlformats.org/officeDocument/2006/relationships/hyperlink" Target="https://docs.google.com/document/d/1hMdG5r221Cpg1RDs2DjfSoIdeQSVOFzdGth6EkAgWPE/edit?usp=sharing" TargetMode="External"/><Relationship Id="rId203" Type="http://schemas.openxmlformats.org/officeDocument/2006/relationships/hyperlink" Target="https://docs.google.com/document/d/1NLMUpakZH1m9rb5_9w60mtwh_wLCMcUJ2QRFyEKZLTA/edit?usp=drive_link" TargetMode="External"/><Relationship Id="rId324" Type="http://schemas.openxmlformats.org/officeDocument/2006/relationships/hyperlink" Target="https://drive.google.com/file/d/1DlQFEcgRq8CamPi3nxsAAPUkRfQx2_eW/view?usp=drive_link" TargetMode="External"/><Relationship Id="rId209" Type="http://schemas.openxmlformats.org/officeDocument/2006/relationships/hyperlink" Target="https://docs.google.com/document/d/1oDV-0cfHg2tEMdCmzph6Ui75q2QnoTDDl4R1lGOgqKM/edit?usp=drive_link" TargetMode="External"/><Relationship Id="rId208" Type="http://schemas.openxmlformats.org/officeDocument/2006/relationships/hyperlink" Target="https://docs.google.com/spreadsheets/d/1gO3otAnfVkXTuTSZI70m5LCOTD7UwAqA/edit?usp=drive_link&amp;ouid=112467577828699602815&amp;rtpof=true&amp;sd=true" TargetMode="External"/><Relationship Id="rId329" Type="http://schemas.openxmlformats.org/officeDocument/2006/relationships/hyperlink" Target="https://docs.google.com/document/d/1ytCHifxdCWwRwpCkCsWYPfp69E4y22KOxkzTon0sy-c/edit?usp=sharing" TargetMode="External"/><Relationship Id="rId207" Type="http://schemas.openxmlformats.org/officeDocument/2006/relationships/hyperlink" Target="https://docs.google.com/spreadsheets/d/1gO3otAnfVkXTuTSZI70m5LCOTD7UwAqA/edit?usp=drive_link&amp;ouid=112467577828699602815&amp;rtpof=true&amp;sd=true" TargetMode="External"/><Relationship Id="rId328" Type="http://schemas.openxmlformats.org/officeDocument/2006/relationships/hyperlink" Target="https://drive.google.com/file/d/1e4xIVca6mTpO6zKqvUN5NVw_qgEiv6ki/view?usp=drive_link" TargetMode="External"/><Relationship Id="rId202" Type="http://schemas.openxmlformats.org/officeDocument/2006/relationships/hyperlink" Target="https://drive.google.com/file/d/11gWmaQhkklnZa1K6Wspzn8YC0Bf5tBWe/view?usp=drive_link" TargetMode="External"/><Relationship Id="rId323" Type="http://schemas.openxmlformats.org/officeDocument/2006/relationships/hyperlink" Target="https://docs.google.com/document/d/1ONWTZVts5rhmGDi-cmoCx0F9cSk0Ns_9wC16hl4m1k8/edit?usp=sharing" TargetMode="External"/><Relationship Id="rId201" Type="http://schemas.openxmlformats.org/officeDocument/2006/relationships/hyperlink" Target="https://docs.google.com/document/d/19_6A3RcCIblHC3Uz604sY5fgez_DUH0Z0O077OxI-v0/edit?usp=drive_link" TargetMode="External"/><Relationship Id="rId322" Type="http://schemas.openxmlformats.org/officeDocument/2006/relationships/hyperlink" Target="https://drive.google.com/file/d/1Gid642efbiIdkkPiPTUhSF1J3gXJReFY/view?usp=drive_link" TargetMode="External"/><Relationship Id="rId200" Type="http://schemas.openxmlformats.org/officeDocument/2006/relationships/hyperlink" Target="https://drive.google.com/file/d/1XjMS5Y0FncQilKCCG_aRDswilB2MB0-k/view?usp=drive_link" TargetMode="External"/><Relationship Id="rId321" Type="http://schemas.openxmlformats.org/officeDocument/2006/relationships/hyperlink" Target="https://docs.google.com/document/d/1rMEfy01eqxswQ5aqDDLq7IalgoeP99sV_oQev06dyHE/edit?usp=sharing" TargetMode="External"/><Relationship Id="rId320" Type="http://schemas.openxmlformats.org/officeDocument/2006/relationships/hyperlink" Target="https://drive.google.com/file/d/1L89Jc1kg8g3YIfSad4jinTrOb2L9CZ2-/view?usp=drive_link" TargetMode="External"/><Relationship Id="rId316" Type="http://schemas.openxmlformats.org/officeDocument/2006/relationships/hyperlink" Target="https://docs.google.com/spreadsheets/d/1voBklaEVZBFT_B4Uh9oZtfTM_EVgsnk5S01cV4zoxrs/edit?usp=drive_link" TargetMode="External"/><Relationship Id="rId315" Type="http://schemas.openxmlformats.org/officeDocument/2006/relationships/hyperlink" Target="https://docs.google.com/spreadsheets/d/1voBklaEVZBFT_B4Uh9oZtfTM_EVgsnk5S01cV4zoxrs/edit?usp=drive_link" TargetMode="External"/><Relationship Id="rId314" Type="http://schemas.openxmlformats.org/officeDocument/2006/relationships/hyperlink" Target="https://drive.google.com/file/d/1ApbpSGbocnPWbnpjwIsYYjVKh6F7brb-/view?usp=drive_link" TargetMode="External"/><Relationship Id="rId313" Type="http://schemas.openxmlformats.org/officeDocument/2006/relationships/hyperlink" Target="https://docs.google.com/document/d/1iB3kIvfdJONNOw2lnHR0Ii4gvVuyFkYYkw5POVO8D64/edit?usp=drive_link" TargetMode="External"/><Relationship Id="rId319" Type="http://schemas.openxmlformats.org/officeDocument/2006/relationships/hyperlink" Target="https://docs.google.com/document/d/1njGlPIwHlVj3t6Nr1UAtdca_uUED-tbKs_bxw39y3pc/edit?usp=sharing" TargetMode="External"/><Relationship Id="rId318" Type="http://schemas.openxmlformats.org/officeDocument/2006/relationships/hyperlink" Target="https://drive.google.com/file/d/1tssgYSdJZco5wEFyBWJJMk6nRqxZGPHJ/view?usp=drive_link" TargetMode="External"/><Relationship Id="rId317" Type="http://schemas.openxmlformats.org/officeDocument/2006/relationships/hyperlink" Target="https://docs.google.com/document/d/19SEgxlQcicTNm9f-22TLUGC8oNQdX0E6qoWZDwbhw0Y/edit?usp=sharing" TargetMode="External"/><Relationship Id="rId312" Type="http://schemas.openxmlformats.org/officeDocument/2006/relationships/hyperlink" Target="https://drive.google.com/file/d/18_wAgR6htHGZ0BlZvT7fp7I-oX2tP8_p/view?usp=drive_link" TargetMode="External"/><Relationship Id="rId311" Type="http://schemas.openxmlformats.org/officeDocument/2006/relationships/hyperlink" Target="https://docs.google.com/document/d/1iPtMxRAZ1P6xcRy8mETfcxpLPwA16qG1XQ14oxIZDZg/edit?usp=sharing" TargetMode="External"/><Relationship Id="rId310" Type="http://schemas.openxmlformats.org/officeDocument/2006/relationships/hyperlink" Target="https://drive.google.com/file/d/1gM8dnScCFiFWTQRQWkWjGGdcOZPEmd9z/view?usp=drive_link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40" Type="http://schemas.openxmlformats.org/officeDocument/2006/relationships/hyperlink" Target="https://docs.google.com/document/d/1IH1s2oFhoaRQT7yg8puBq7iQKFNXEY64HGHT0BjCWLI/edit?usp=drive_link" TargetMode="External"/><Relationship Id="rId42" Type="http://schemas.openxmlformats.org/officeDocument/2006/relationships/hyperlink" Target="https://docs.google.com/document/d/1nK60H1lVffbNqj4Q25RrBvbLMmv64IiE/edit?usp=drive_link&amp;ouid=112467577828699602815&amp;rtpof=true&amp;sd=true" TargetMode="External"/><Relationship Id="rId41" Type="http://schemas.openxmlformats.org/officeDocument/2006/relationships/hyperlink" Target="https://docs.google.com/spreadsheets/d/17AyI7TEs-BFP65GfnBN7BvRUCFi4l6wp/edit?usp=drive_link&amp;ouid=112467577828699602815&amp;rtpof=true&amp;sd=true" TargetMode="External"/><Relationship Id="rId44" Type="http://schemas.openxmlformats.org/officeDocument/2006/relationships/hyperlink" Target="https://docs.google.com/document/d/1knk2fe0OrYuu_SdYZluXLSkV0qk4lGKt/edit?usp=drive_link&amp;ouid=112467577828699602815&amp;rtpof=true&amp;sd=true" TargetMode="External"/><Relationship Id="rId43" Type="http://schemas.openxmlformats.org/officeDocument/2006/relationships/hyperlink" Target="https://docs.google.com/spreadsheets/d/1uKfL8zLMmbFphqQfWmAtejxYvE6TWQX6/edit?usp=drive_link&amp;ouid=112467577828699602815&amp;rtpof=true&amp;sd=true" TargetMode="External"/><Relationship Id="rId46" Type="http://schemas.openxmlformats.org/officeDocument/2006/relationships/hyperlink" Target="https://docs.google.com/document/d/1Yf3Hwrb-hrHy7pWAtPw9qKGkssvyjmdjX8G2m0vkPPM/edit?usp=drive_link" TargetMode="External"/><Relationship Id="rId45" Type="http://schemas.openxmlformats.org/officeDocument/2006/relationships/hyperlink" Target="https://docs.google.com/spreadsheets/d/1yHkAeosbJ63BqdpxsPicHo4BStIvbZgR/edit?usp=drive_link&amp;ouid=112467577828699602815&amp;rtpof=true&amp;sd=true" TargetMode="External"/><Relationship Id="rId48" Type="http://schemas.openxmlformats.org/officeDocument/2006/relationships/hyperlink" Target="https://docs.google.com/document/d/1fxz9mBLlnYBWtJw6SQj1uchv46WpE2vkkw3M0iEXibE/edit?usp=sharing" TargetMode="External"/><Relationship Id="rId47" Type="http://schemas.openxmlformats.org/officeDocument/2006/relationships/hyperlink" Target="https://docs.google.com/spreadsheets/d/1u2i5YrvGhk2bFtk9zByegtQP6fqrUmv2/edit?usp=drive_link&amp;ouid=112467577828699602815&amp;rtpof=true&amp;sd=true" TargetMode="External"/><Relationship Id="rId49" Type="http://schemas.openxmlformats.org/officeDocument/2006/relationships/hyperlink" Target="https://docs.google.com/document/d/1LfZ77rNRIH6m3AH8udrMWfLFTQpWM_iNrVPnK_1TvT4/edit?usp=drive_link" TargetMode="External"/><Relationship Id="rId31" Type="http://schemas.openxmlformats.org/officeDocument/2006/relationships/hyperlink" Target="https://docs.google.com/document/d/1_nV8z6RJ2RuEAKpiLuRvcI7O0ouwYVYUSwnYSo3uS5k/edit?usp=sharing" TargetMode="External"/><Relationship Id="rId30" Type="http://schemas.openxmlformats.org/officeDocument/2006/relationships/hyperlink" Target="https://docs.google.com/document/d/1puSvuDWh-Y6wUp1x9tpKY8lEJVM0cqkg7M5BTbfyziQ/edit?usp=sharing" TargetMode="External"/><Relationship Id="rId33" Type="http://schemas.openxmlformats.org/officeDocument/2006/relationships/hyperlink" Target="https://docs.google.com/spreadsheets/d/10vJYrsmNzITkypqiNGck-Uw2_kmGcI9u/edit?usp=drive_link&amp;ouid=112467577828699602815&amp;rtpof=true&amp;sd=true" TargetMode="External"/><Relationship Id="rId32" Type="http://schemas.openxmlformats.org/officeDocument/2006/relationships/hyperlink" Target="https://docs.google.com/document/d/13Zea0lZnhU6e-GXe4XJDtOdX1oPzQKTJ/edit?usp=drive_link&amp;ouid=112467577828699602815&amp;rtpof=true&amp;sd=true" TargetMode="External"/><Relationship Id="rId35" Type="http://schemas.openxmlformats.org/officeDocument/2006/relationships/hyperlink" Target="https://docs.google.com/document/d/1yRErR159eYUhp7XPkDGhiBZ369Rrdj2NA6XitB4iAD0/edit?usp=drive_link" TargetMode="External"/><Relationship Id="rId34" Type="http://schemas.openxmlformats.org/officeDocument/2006/relationships/hyperlink" Target="https://docs.google.com/document/d/1X-ogTZiJgzPXtr5YAtxNeM3L6nyJyG15db-Ramm0xZE/edit?usp=sharing" TargetMode="External"/><Relationship Id="rId37" Type="http://schemas.openxmlformats.org/officeDocument/2006/relationships/hyperlink" Target="https://docs.google.com/document/d/1uzcFOZI82UWsnR2qBz_JBr80ea_CmsAMTEDgIiGD4Ag/edit?usp=sharing" TargetMode="External"/><Relationship Id="rId36" Type="http://schemas.openxmlformats.org/officeDocument/2006/relationships/hyperlink" Target="https://docs.google.com/document/d/1DAKnhYRV99Ag1qI-w-M_Nem1o2FCrTFtT_L6QGM-zgw/edit?usp=sharing" TargetMode="External"/><Relationship Id="rId39" Type="http://schemas.openxmlformats.org/officeDocument/2006/relationships/hyperlink" Target="https://docs.google.com/spreadsheets/d/15D9l-xk6uv5JnT-UdIJnl83Pj8eV_xLQ/edit?usp=drive_link&amp;ouid=112467577828699602815&amp;rtpof=true&amp;sd=true" TargetMode="External"/><Relationship Id="rId38" Type="http://schemas.openxmlformats.org/officeDocument/2006/relationships/hyperlink" Target="https://docs.google.com/document/d/1gnuUh6198XPeQGlmfZVXLTTiRHUdTmu0/edit?usp=drive_link&amp;ouid=112467577828699602815&amp;rtpof=true&amp;sd=true" TargetMode="External"/><Relationship Id="rId20" Type="http://schemas.openxmlformats.org/officeDocument/2006/relationships/hyperlink" Target="https://docs.google.com/spreadsheets/d/1VFNyeIp9GRX8Bxk5UyWDSjy8P3O2DIqY/edit?usp=drive_link&amp;ouid=112467577828699602815&amp;rtpof=true&amp;sd=true" TargetMode="External"/><Relationship Id="rId22" Type="http://schemas.openxmlformats.org/officeDocument/2006/relationships/hyperlink" Target="https://docs.google.com/document/d/14LF5Lzz032c3TtlVcjb-xWtPxtzEw5C4u7VdhC4lHqc/edit?usp=sharing" TargetMode="External"/><Relationship Id="rId21" Type="http://schemas.openxmlformats.org/officeDocument/2006/relationships/hyperlink" Target="https://docs.google.com/document/d/1CAiCTpjFRIvfslfaMV0nK1DJL_rToPkOxUrmjJR-noc/edit?usp=sharing" TargetMode="External"/><Relationship Id="rId24" Type="http://schemas.openxmlformats.org/officeDocument/2006/relationships/hyperlink" Target="https://docs.google.com/document/d/1hLU0_ztEwX1HDRaQOFNNkUEP-hJ0wXAu_0BpAcx45c8/edit?usp=sharing" TargetMode="External"/><Relationship Id="rId23" Type="http://schemas.openxmlformats.org/officeDocument/2006/relationships/hyperlink" Target="https://docs.google.com/document/d/1au-S3pjliBxGnAsaZBQvSMGQi1Fi8FM269QEJ42-BDQ/edit?usp=sharing" TargetMode="External"/><Relationship Id="rId26" Type="http://schemas.openxmlformats.org/officeDocument/2006/relationships/hyperlink" Target="https://docs.google.com/document/d/1dgqqernIDU1YTrUfw84WVbUxlx_u7t557RWlLqAiRo0/edit?usp=sharing" TargetMode="External"/><Relationship Id="rId25" Type="http://schemas.openxmlformats.org/officeDocument/2006/relationships/hyperlink" Target="https://drive.google.com/file/d/1f4OoXoadv0wAVESfGWQbEPVquT7YsV0e/view?usp=drive_link" TargetMode="External"/><Relationship Id="rId28" Type="http://schemas.openxmlformats.org/officeDocument/2006/relationships/hyperlink" Target="https://docs.google.com/document/d/1zdrGZ8eNXHQxeeo32Ayds124pRrNOrQR9wvz4w748mk/edit?usp=sharing" TargetMode="External"/><Relationship Id="rId27" Type="http://schemas.openxmlformats.org/officeDocument/2006/relationships/hyperlink" Target="https://docs.google.com/document/d/1TroHoFaEyHBUp2qZhTrFGnSHnQ2elOfknnSqnybNqzA/edit?usp=sharing" TargetMode="External"/><Relationship Id="rId29" Type="http://schemas.openxmlformats.org/officeDocument/2006/relationships/hyperlink" Target="https://docs.google.com/document/d/1rf0tVEWpTZDI_MoMdTPbbiQt3ZlI89jThN5dR0nR9Gk/edit?usp=sharing" TargetMode="External"/><Relationship Id="rId11" Type="http://schemas.openxmlformats.org/officeDocument/2006/relationships/hyperlink" Target="https://docs.google.com/document/d/1OW1ZrdXWzh3rs1xA1qLBCzHB23kVA-Xl_DPE6N8T0LM/edit?usp=sharing" TargetMode="External"/><Relationship Id="rId10" Type="http://schemas.openxmlformats.org/officeDocument/2006/relationships/hyperlink" Target="https://docs.google.com/spreadsheets/d/1I028he5QvrwvJIvnIREGsOxDfDGkg5b3/edit?usp=drive_link&amp;ouid=112467577828699602815&amp;rtpof=true&amp;sd=true" TargetMode="External"/><Relationship Id="rId13" Type="http://schemas.openxmlformats.org/officeDocument/2006/relationships/hyperlink" Target="https://docs.google.com/document/d/1wXKpCzXUskL-gaDDI3Y_LnG6uEd59PB8ew7kj5123t0/edit?usp=sharing" TargetMode="External"/><Relationship Id="rId12" Type="http://schemas.openxmlformats.org/officeDocument/2006/relationships/hyperlink" Target="https://docs.google.com/document/d/1DoJ4tgvkvgPAn6dSd0islC29AJAyXKnNbH0fgQMQXzA/edit?usp=sharing" TargetMode="External"/><Relationship Id="rId15" Type="http://schemas.openxmlformats.org/officeDocument/2006/relationships/hyperlink" Target="https://docs.google.com/document/d/1zQGvkx4QZ0wvkPHFOSDaEBPDTBwD0SuoKrUR9TyFPTw/edit?usp=sharing" TargetMode="External"/><Relationship Id="rId14" Type="http://schemas.openxmlformats.org/officeDocument/2006/relationships/hyperlink" Target="https://docs.google.com/document/d/1I7eCJYIFHThHjBYK2AcpBjR3YkvdWqABbiNfpSKwGho/edit?usp=sharing" TargetMode="External"/><Relationship Id="rId17" Type="http://schemas.openxmlformats.org/officeDocument/2006/relationships/hyperlink" Target="https://docs.google.com/document/d/1socOlLWDuVkUaq4dHOlHrswBc4WkHHPWYZc7SGlLFKM/edit?usp=sharing" TargetMode="External"/><Relationship Id="rId16" Type="http://schemas.openxmlformats.org/officeDocument/2006/relationships/hyperlink" Target="https://docs.google.com/document/d/1M0Y2B8S01-XQC6M_M3V8cQQxioyf_tw3tw4yjLG-Zec/edit?usp=sharing" TargetMode="External"/><Relationship Id="rId19" Type="http://schemas.openxmlformats.org/officeDocument/2006/relationships/hyperlink" Target="https://docs.google.com/document/d/1omMFdvjEqXiJtGeWTCx1_UlbQMJ9Ph16IQ3CWmuYRuw/edit?usp=drive_link" TargetMode="External"/><Relationship Id="rId18" Type="http://schemas.openxmlformats.org/officeDocument/2006/relationships/hyperlink" Target="https://docs.google.com/document/d/1iLbSXRl19pbilmjfdwNcGmjgshZkDd35jeuHbmNDlgo/edit?usp=sharing" TargetMode="External"/><Relationship Id="rId84" Type="http://schemas.openxmlformats.org/officeDocument/2006/relationships/hyperlink" Target="https://docs.google.com/document/d/1nWrRmvFsgrnrBli0ye6RE8BC1yeXnWUzLqJHwA6Q0So/edit?usp=sharing" TargetMode="External"/><Relationship Id="rId83" Type="http://schemas.openxmlformats.org/officeDocument/2006/relationships/hyperlink" Target="https://docs.google.com/document/d/1y7z3qQqBgFlj7gn42y8lpMixqaAk0RNNM7sJpGz5_Nw/edit?usp=sharing" TargetMode="External"/><Relationship Id="rId86" Type="http://schemas.openxmlformats.org/officeDocument/2006/relationships/hyperlink" Target="https://docs.google.com/document/d/1TjWrY2z8zxIn-qM-5q-NSUA-JDFeRrw8nVlqijljI0I/edit?usp=sharing" TargetMode="External"/><Relationship Id="rId85" Type="http://schemas.openxmlformats.org/officeDocument/2006/relationships/hyperlink" Target="https://docs.google.com/document/d/14IIeLLRB3QW4zqvG20nUgnD6_HPBZwwkcpfaSxUbnlU/edit?usp=drive_link" TargetMode="External"/><Relationship Id="rId88" Type="http://schemas.openxmlformats.org/officeDocument/2006/relationships/hyperlink" Target="https://docs.google.com/document/d/1KPBARBIKO4x-Tenkvj9lAubqnWoHhOR58ucFW0ANYB4/edit?usp=sharing" TargetMode="External"/><Relationship Id="rId150" Type="http://schemas.openxmlformats.org/officeDocument/2006/relationships/hyperlink" Target="https://docs.google.com/document/d/1ytCHifxdCWwRwpCkCsWYPfp69E4y22KOxkzTon0sy-c/edit?usp=sharing" TargetMode="External"/><Relationship Id="rId87" Type="http://schemas.openxmlformats.org/officeDocument/2006/relationships/hyperlink" Target="https://docs.google.com/document/d/1F5DLKjO_qJ8vE-7FFfTFHooYKzU64tzLph99OuGqJU4/edit?usp=sharing" TargetMode="External"/><Relationship Id="rId89" Type="http://schemas.openxmlformats.org/officeDocument/2006/relationships/hyperlink" Target="https://docs.google.com/document/d/1EBIwMQZyIAwLBdYxrOHjI8iGj2ZrB3h02bPzC_SAM7M/edit?usp=sharing" TargetMode="External"/><Relationship Id="rId80" Type="http://schemas.openxmlformats.org/officeDocument/2006/relationships/hyperlink" Target="https://docs.google.com/document/d/1I3sNtVyNG-b4GXw0mwo6FXkIuymGtytV/edit?usp=drive_link&amp;ouid=112467577828699602815&amp;rtpof=true&amp;sd=true" TargetMode="External"/><Relationship Id="rId82" Type="http://schemas.openxmlformats.org/officeDocument/2006/relationships/hyperlink" Target="https://docs.google.com/spreadsheets/d/14KLH5GCAQxKkNyq4LsSEu86N97PNgezM/edit?usp=drive_link&amp;ouid=112467577828699602815&amp;rtpof=true&amp;sd=true" TargetMode="External"/><Relationship Id="rId81" Type="http://schemas.openxmlformats.org/officeDocument/2006/relationships/hyperlink" Target="https://docs.google.com/document/d/1zdxM8nydFY4V3pVTcHDOkcikpEKxeBKv/edit?usp=drive_link&amp;ouid=112467577828699602815&amp;rtpof=true&amp;sd=true" TargetMode="External"/><Relationship Id="rId1" Type="http://schemas.openxmlformats.org/officeDocument/2006/relationships/hyperlink" Target="https://docs.google.com/document/d/1faRvWXdWVKvszMDEdjavg_ST1pwD0yn3GgaU6Pn9PA0/edit?usp=drive_link" TargetMode="External"/><Relationship Id="rId2" Type="http://schemas.openxmlformats.org/officeDocument/2006/relationships/hyperlink" Target="https://docs.google.com/spreadsheets/d/1drSiCzHr7MoWX_7Hja_pr60iIcEIKvj3/edit?usp=drive_link&amp;ouid=112467577828699602815&amp;rtpof=true&amp;sd=true" TargetMode="External"/><Relationship Id="rId3" Type="http://schemas.openxmlformats.org/officeDocument/2006/relationships/hyperlink" Target="https://docs.google.com/document/d/1JwedenSXR2QeKxp_r2_5TmgryaU9BXJ9/edit?usp=drive_link&amp;ouid=112467577828699602815&amp;rtpof=true&amp;sd=true" TargetMode="External"/><Relationship Id="rId149" Type="http://schemas.openxmlformats.org/officeDocument/2006/relationships/hyperlink" Target="https://docs.google.com/document/d/1owjkZ5VnhfezlRDnD3QDU5vmV8UVHDqNiG1cn0iKhL8/edit?usp=sharing" TargetMode="External"/><Relationship Id="rId4" Type="http://schemas.openxmlformats.org/officeDocument/2006/relationships/hyperlink" Target="https://docs.google.com/spreadsheets/d/1mJ6Xb8MWNmJtfVWAVwlcLFlUq2mWtR3P/edit?usp=drive_link&amp;ouid=112467577828699602815&amp;rtpof=true&amp;sd=true" TargetMode="External"/><Relationship Id="rId148" Type="http://schemas.openxmlformats.org/officeDocument/2006/relationships/hyperlink" Target="https://docs.google.com/document/d/1hMdG5r221Cpg1RDs2DjfSoIdeQSVOFzdGth6EkAgWPE/edit?usp=sharing" TargetMode="External"/><Relationship Id="rId9" Type="http://schemas.openxmlformats.org/officeDocument/2006/relationships/hyperlink" Target="https://docs.google.com/document/d/1AmYxTUwHP9iO-YITOu6Se5E4bzw-cuaZ/edit?usp=drive_link&amp;ouid=112467577828699602815&amp;rtpof=true&amp;sd=true" TargetMode="External"/><Relationship Id="rId143" Type="http://schemas.openxmlformats.org/officeDocument/2006/relationships/hyperlink" Target="https://docs.google.com/spreadsheets/d/1voBklaEVZBFT_B4Uh9oZtfTM_EVgsnk5S01cV4zoxrs/edit?usp=drive_link" TargetMode="External"/><Relationship Id="rId142" Type="http://schemas.openxmlformats.org/officeDocument/2006/relationships/hyperlink" Target="https://docs.google.com/document/d/1iB3kIvfdJONNOw2lnHR0Ii4gvVuyFkYYkw5POVO8D64/edit?usp=drive_link" TargetMode="External"/><Relationship Id="rId141" Type="http://schemas.openxmlformats.org/officeDocument/2006/relationships/hyperlink" Target="https://docs.google.com/document/d/1iPtMxRAZ1P6xcRy8mETfcxpLPwA16qG1XQ14oxIZDZg/edit?usp=sharing" TargetMode="External"/><Relationship Id="rId140" Type="http://schemas.openxmlformats.org/officeDocument/2006/relationships/hyperlink" Target="https://docs.google.com/document/d/1sidAu1BPvW6fll5E6cyRM63a5ksuyGDR3HswTdvqDlg/edit?usp=sharing" TargetMode="External"/><Relationship Id="rId5" Type="http://schemas.openxmlformats.org/officeDocument/2006/relationships/hyperlink" Target="https://docs.google.com/document/d/1YhiZ3TfzL6NTr0FBp9huWw1lWFXSwv914zt2_ejHRI8/edit?usp=drive_link" TargetMode="External"/><Relationship Id="rId147" Type="http://schemas.openxmlformats.org/officeDocument/2006/relationships/hyperlink" Target="https://docs.google.com/document/d/1ONWTZVts5rhmGDi-cmoCx0F9cSk0Ns_9wC16hl4m1k8/edit?usp=sharing" TargetMode="External"/><Relationship Id="rId6" Type="http://schemas.openxmlformats.org/officeDocument/2006/relationships/hyperlink" Target="https://docs.google.com/document/d/1-3569lTFROG3ZLMocu2PsFSj45Q7XrbSjDaL20ucdzM/edit?usp=sharing" TargetMode="External"/><Relationship Id="rId146" Type="http://schemas.openxmlformats.org/officeDocument/2006/relationships/hyperlink" Target="https://docs.google.com/document/d/1rMEfy01eqxswQ5aqDDLq7IalgoeP99sV_oQev06dyHE/edit?usp=sharing" TargetMode="External"/><Relationship Id="rId7" Type="http://schemas.openxmlformats.org/officeDocument/2006/relationships/hyperlink" Target="https://docs.google.com/document/d/1JmLIrV-2XpyUQwJZvqLVbtaWyJkoXipDAXyTsVsI_kA/edit?usp=sharing" TargetMode="External"/><Relationship Id="rId145" Type="http://schemas.openxmlformats.org/officeDocument/2006/relationships/hyperlink" Target="https://docs.google.com/document/d/1njGlPIwHlVj3t6Nr1UAtdca_uUED-tbKs_bxw39y3pc/edit?usp=sharing" TargetMode="External"/><Relationship Id="rId8" Type="http://schemas.openxmlformats.org/officeDocument/2006/relationships/hyperlink" Target="https://docs.google.com/document/d/1SQg4FEA5TJAnRILQ8teNWbUmLGG0T9DuWK7dErvhbe8/edit?usp=sharing" TargetMode="External"/><Relationship Id="rId144" Type="http://schemas.openxmlformats.org/officeDocument/2006/relationships/hyperlink" Target="https://docs.google.com/document/d/19SEgxlQcicTNm9f-22TLUGC8oNQdX0E6qoWZDwbhw0Y/edit?usp=sharing" TargetMode="External"/><Relationship Id="rId73" Type="http://schemas.openxmlformats.org/officeDocument/2006/relationships/hyperlink" Target="https://docs.google.com/document/d/1jfXXJ80JMPdU5j7s4-CFLcfmnq1AzKTxuvVQzZfnEgo/edit?usp=sharing" TargetMode="External"/><Relationship Id="rId72" Type="http://schemas.openxmlformats.org/officeDocument/2006/relationships/hyperlink" Target="https://docs.google.com/document/d/1iTGymSaRJDgl2_62S1WMJw8d91IctFO_lqU5xofYx7M/edit?usp=sharing" TargetMode="External"/><Relationship Id="rId75" Type="http://schemas.openxmlformats.org/officeDocument/2006/relationships/hyperlink" Target="https://docs.google.com/document/d/1_k-MCrpkFxC6QqvLX5DG3LeJsG48X9oixCV0MuaShz4/edit?usp=sharing" TargetMode="External"/><Relationship Id="rId74" Type="http://schemas.openxmlformats.org/officeDocument/2006/relationships/hyperlink" Target="https://docs.google.com/document/d/15pfa2rj_HtJgY-YBsS7mgXmU0u2UmAH7n7N4VcUqsWY/edit?usp=sharing" TargetMode="External"/><Relationship Id="rId77" Type="http://schemas.openxmlformats.org/officeDocument/2006/relationships/hyperlink" Target="https://docs.google.com/document/d/1zI_PH6kqt3jr-neJKZHpUEX5wL9B7WX3Hz6tqlEFJyc/edit?usp=sharing" TargetMode="External"/><Relationship Id="rId76" Type="http://schemas.openxmlformats.org/officeDocument/2006/relationships/hyperlink" Target="https://docs.google.com/document/d/190JcBG6-CG6uXGrWsb5c6YUjHtUP7zF5TTzQS8q6NJU/edit?usp=sharing" TargetMode="External"/><Relationship Id="rId79" Type="http://schemas.openxmlformats.org/officeDocument/2006/relationships/hyperlink" Target="https://docs.google.com/document/d/1SfhBvvTRKS_z2vf5xa_cunx8ffuSis5GhjNUE9Nqp4o/edit?usp=sharing" TargetMode="External"/><Relationship Id="rId78" Type="http://schemas.openxmlformats.org/officeDocument/2006/relationships/hyperlink" Target="https://docs.google.com/document/d/1KBrB1-fmaoS_292bypNhdaNpcBbKi48ggIWXVljFtIA/edit?usp=sharing" TargetMode="External"/><Relationship Id="rId71" Type="http://schemas.openxmlformats.org/officeDocument/2006/relationships/hyperlink" Target="https://docs.google.com/document/d/1aXXm4ZgF96a7SM9-piTK6lzxxQKNzmzdS2S6D5RDp1c/edit?usp=drive_link" TargetMode="External"/><Relationship Id="rId70" Type="http://schemas.openxmlformats.org/officeDocument/2006/relationships/hyperlink" Target="https://docs.google.com/document/d/1mwVBBbDvIQmp4BSjeowpbCwiJCpcQcCTPc5MRMmbpmM/edit?usp=drive_link" TargetMode="External"/><Relationship Id="rId139" Type="http://schemas.openxmlformats.org/officeDocument/2006/relationships/hyperlink" Target="https://docs.google.com/spreadsheets/d/1PiPSptHlVBSI2GJcJjDaV5MJkEa9vBZuK06N3y2hPKY/edit?usp=sharing" TargetMode="External"/><Relationship Id="rId138" Type="http://schemas.openxmlformats.org/officeDocument/2006/relationships/hyperlink" Target="https://docs.google.com/document/d/13Qw459UDp3YNqmPC4J4tj_E6w2bbPoc3Vb_lvcvVOQk/edit?usp=sharing" TargetMode="External"/><Relationship Id="rId137" Type="http://schemas.openxmlformats.org/officeDocument/2006/relationships/hyperlink" Target="https://docs.google.com/document/d/11VsQFW7j8Euc2NYJGhAp1BFsCwminAIZop-oGpUjxfQ/edit?usp=sharing" TargetMode="External"/><Relationship Id="rId132" Type="http://schemas.openxmlformats.org/officeDocument/2006/relationships/hyperlink" Target="https://docs.google.com/spreadsheets/d/1EolUZH3Yp7bQWZRw2HY0tMFz42klbZeG/edit?usp=drive_link&amp;ouid=112467577828699602815&amp;rtpof=true&amp;sd=true" TargetMode="External"/><Relationship Id="rId131" Type="http://schemas.openxmlformats.org/officeDocument/2006/relationships/hyperlink" Target="https://docs.google.com/document/d/1YjAAPBlBpnFS4396Yofor5r7p9fereKWoGAvEcZgn4g/edit?usp=drive_link" TargetMode="External"/><Relationship Id="rId130" Type="http://schemas.openxmlformats.org/officeDocument/2006/relationships/hyperlink" Target="https://docs.google.com/document/d/1FRuNSRGMN8oiNzw5ty50CQ2Sd0S1bCc5PDwQvJRlOlM/edit?usp=drive_link" TargetMode="External"/><Relationship Id="rId136" Type="http://schemas.openxmlformats.org/officeDocument/2006/relationships/hyperlink" Target="https://docs.google.com/document/d/1pHopd59BhS0MJn7Bl8siERxSfYuRVkX_qB9AG--X--4/edit?usp=sharing" TargetMode="External"/><Relationship Id="rId135" Type="http://schemas.openxmlformats.org/officeDocument/2006/relationships/hyperlink" Target="https://docs.google.com/spreadsheets/d/17AZRh0VHcfflQ1D8HtGdJ3qmbhDt0IID5mx2a1nULHE/edit?usp=sharing" TargetMode="External"/><Relationship Id="rId134" Type="http://schemas.openxmlformats.org/officeDocument/2006/relationships/hyperlink" Target="https://docs.google.com/document/d/1zaI7KhkAbBC8aDYDY52lC27sUJuN-Z0Y4-DvpCuY-Qc/edit?usp=drive_link" TargetMode="External"/><Relationship Id="rId133" Type="http://schemas.openxmlformats.org/officeDocument/2006/relationships/hyperlink" Target="https://docs.google.com/document/d/1IQDTOaGQqvjsT0_sdWsAaFbXas43TuptELW3DFRZ2gE/edit?usp=sharing" TargetMode="External"/><Relationship Id="rId62" Type="http://schemas.openxmlformats.org/officeDocument/2006/relationships/hyperlink" Target="https://docs.google.com/spreadsheets/d/10kK-cqELK2JjpR_YYrdRFLjGtnyDUSqB/edit?usp=drive_link&amp;ouid=112467577828699602815&amp;rtpof=true&amp;sd=true" TargetMode="External"/><Relationship Id="rId61" Type="http://schemas.openxmlformats.org/officeDocument/2006/relationships/hyperlink" Target="https://docs.google.com/document/d/1ElBdXLGm8T1Po2p8f54_LuwDQL8Ag1dkmHSmycgEP04/edit?usp=sharing" TargetMode="External"/><Relationship Id="rId64" Type="http://schemas.openxmlformats.org/officeDocument/2006/relationships/hyperlink" Target="https://docs.google.com/spreadsheets/d/155a7jElhZ_GCYW_fHH18sF7eRpcJ1D8X/edit?usp=sharing&amp;ouid=112467577828699602815&amp;rtpof=true&amp;sd=true" TargetMode="External"/><Relationship Id="rId63" Type="http://schemas.openxmlformats.org/officeDocument/2006/relationships/hyperlink" Target="https://docs.google.com/spreadsheets/d/1Gk34yLiu11qvsPAxY0skwRGWjrfp6iIS/edit?usp=sharing&amp;ouid=112467577828699602815&amp;rtpof=true&amp;sd=true" TargetMode="External"/><Relationship Id="rId66" Type="http://schemas.openxmlformats.org/officeDocument/2006/relationships/hyperlink" Target="https://docs.google.com/document/d/1h_8cLYcMnXBdkvjlI00vptzleN54t9jV/edit?usp=sharing&amp;ouid=112467577828699602815&amp;rtpof=true&amp;sd=true" TargetMode="External"/><Relationship Id="rId65" Type="http://schemas.openxmlformats.org/officeDocument/2006/relationships/hyperlink" Target="https://docs.google.com/document/d/1hpEdwBcFdJn4BEBhXBY-qcuQfk9H2kFS/edit?usp=drive_link&amp;ouid=112467577828699602815&amp;rtpof=true&amp;sd=true" TargetMode="External"/><Relationship Id="rId68" Type="http://schemas.openxmlformats.org/officeDocument/2006/relationships/hyperlink" Target="https://docs.google.com/spreadsheets/d/1FuEspZb0xdsRVNguMdNWCZvq-CJzEpc7/edit?usp=drive_link&amp;ouid=112467577828699602815&amp;rtpof=true&amp;sd=true" TargetMode="External"/><Relationship Id="rId67" Type="http://schemas.openxmlformats.org/officeDocument/2006/relationships/hyperlink" Target="https://docs.google.com/document/d/1QjN98dr3TBkvZczFK1R37sRwt4-uVsRc/edit?usp=drive_link&amp;ouid=112467577828699602815&amp;rtpof=true&amp;sd=true" TargetMode="External"/><Relationship Id="rId60" Type="http://schemas.openxmlformats.org/officeDocument/2006/relationships/hyperlink" Target="https://docs.google.com/spreadsheets/d/1UqGEK-w0rx6WIND9aCcwLLIqLVAhT3-Q/edit?usp=drive_link&amp;ouid=112467577828699602815&amp;rtpof=true&amp;sd=true" TargetMode="External"/><Relationship Id="rId69" Type="http://schemas.openxmlformats.org/officeDocument/2006/relationships/hyperlink" Target="https://docs.google.com/document/d/16VhPGvyINXkyTcxHN5UfDU4a_V6suhkrB1YtGAJB5xs/edit?usp=sharing" TargetMode="External"/><Relationship Id="rId51" Type="http://schemas.openxmlformats.org/officeDocument/2006/relationships/hyperlink" Target="https://docs.google.com/spreadsheets/d/1ad7tmzqeYnHD86Q9oGIGUSSYike6SwQDDW6jd-HeICg/edit?usp=sharing" TargetMode="External"/><Relationship Id="rId50" Type="http://schemas.openxmlformats.org/officeDocument/2006/relationships/hyperlink" Target="https://docs.google.com/document/d/1ISsbpVUkfqpj2gTRg-6qL-pESFAS46PhlsvctFFvLis/edit?usp=sharing" TargetMode="External"/><Relationship Id="rId53" Type="http://schemas.openxmlformats.org/officeDocument/2006/relationships/hyperlink" Target="https://docs.google.com/document/d/1vVOCGrO-RNWnCz7AokbYxJMNmdlNgqjyhfKMMn0Nzrc/edit?usp=drive_link" TargetMode="External"/><Relationship Id="rId52" Type="http://schemas.openxmlformats.org/officeDocument/2006/relationships/hyperlink" Target="https://docs.google.com/document/d/153f6ocQ0poWkddn2NMH2yp_kq84-IVMoHAdMMcUIIfw/edit?usp=drive_link" TargetMode="External"/><Relationship Id="rId55" Type="http://schemas.openxmlformats.org/officeDocument/2006/relationships/hyperlink" Target="https://docs.google.com/spreadsheets/d/1oAiRKshpFDRZV2IwW27KXN71ZrA7pTpT_fXYNSanH0Y/edit?usp=sharing" TargetMode="External"/><Relationship Id="rId54" Type="http://schemas.openxmlformats.org/officeDocument/2006/relationships/hyperlink" Target="https://docs.google.com/document/d/1Wrz-go8cU5z6Lg07Bs4e4QHz8s5iQ4i4NpPT0jWr0bs/edit?usp=sharing" TargetMode="External"/><Relationship Id="rId57" Type="http://schemas.openxmlformats.org/officeDocument/2006/relationships/hyperlink" Target="https://docs.google.com/document/d/1-sVqzymp3307V1Q7S2iekSzMGSQKpDgh/edit?usp=sharing&amp;ouid=112467577828699602815&amp;rtpof=true&amp;sd=true" TargetMode="External"/><Relationship Id="rId56" Type="http://schemas.openxmlformats.org/officeDocument/2006/relationships/hyperlink" Target="https://docs.google.com/spreadsheets/d/1ui0moPv-PERprVGsA-tYs6eDSAvF1MX7kW6-GUhKOnk/edit?usp=sharing" TargetMode="External"/><Relationship Id="rId59" Type="http://schemas.openxmlformats.org/officeDocument/2006/relationships/hyperlink" Target="https://docs.google.com/document/d/1MT_hnVH0GtjRF9GiXldMOEcymPd3DHAUuZD2B2_uve4/edit?usp=drive_link" TargetMode="External"/><Relationship Id="rId58" Type="http://schemas.openxmlformats.org/officeDocument/2006/relationships/hyperlink" Target="https://docs.google.com/spreadsheets/d/16pfFvlZf3DzkjJR-Xrq632pOIimw5SH_/edit?usp=sharing&amp;ouid=112467577828699602815&amp;rtpof=true&amp;sd=true" TargetMode="External"/><Relationship Id="rId151" Type="http://schemas.openxmlformats.org/officeDocument/2006/relationships/drawing" Target="../drawings/drawing7.xml"/><Relationship Id="rId107" Type="http://schemas.openxmlformats.org/officeDocument/2006/relationships/hyperlink" Target="https://docs.google.com/document/d/1K-HGjyxuXWhKzxS2JlKbv-fUtfsgV585R3VK68CwRuk/edit?usp=sharing" TargetMode="External"/><Relationship Id="rId106" Type="http://schemas.openxmlformats.org/officeDocument/2006/relationships/hyperlink" Target="https://docs.google.com/document/d/1j_Zmj6Lt0w0MGVgmMnHlK5SZJ2kJXcJm6Yh-uAULQZ0/edit?usp=sharing" TargetMode="External"/><Relationship Id="rId105" Type="http://schemas.openxmlformats.org/officeDocument/2006/relationships/hyperlink" Target="https://docs.google.com/document/d/15DlUWTVFIWm7BkorW5_-9MawqbFe_WjrdZ4SwRAoq94/edit?usp=sharing" TargetMode="External"/><Relationship Id="rId104" Type="http://schemas.openxmlformats.org/officeDocument/2006/relationships/hyperlink" Target="https://docs.google.com/spreadsheets/d/1ohP3iQrijtj70f44egE_kDNc2llDQW83/edit?usp=drive_link&amp;ouid=112467577828699602815&amp;rtpof=true&amp;sd=true" TargetMode="External"/><Relationship Id="rId109" Type="http://schemas.openxmlformats.org/officeDocument/2006/relationships/hyperlink" Target="https://docs.google.com/document/d/18sVAW-tI0lexFGcxuUggD6XzM8u98SmukREokmVLykA/edit?usp=sharing" TargetMode="External"/><Relationship Id="rId108" Type="http://schemas.openxmlformats.org/officeDocument/2006/relationships/hyperlink" Target="https://docs.google.com/document/d/1vJTm8rL8sUnyJRYrWKASO_xjmxMbK5uF3-8uCzQ1_YI/edit?usp=sharing" TargetMode="External"/><Relationship Id="rId103" Type="http://schemas.openxmlformats.org/officeDocument/2006/relationships/hyperlink" Target="https://docs.google.com/document/d/1wGZBfWjO8V7EQNYd_f-leuhL7oDY9rYQ/edit?usp=drive_link&amp;ouid=112467577828699602815&amp;rtpof=true&amp;sd=true" TargetMode="External"/><Relationship Id="rId102" Type="http://schemas.openxmlformats.org/officeDocument/2006/relationships/hyperlink" Target="https://docs.google.com/document/d/1dfARGyfEzXa-Ngk6hQvwasYCOwH431PrbxYs3e6iJkI/edit?usp=sharing" TargetMode="External"/><Relationship Id="rId101" Type="http://schemas.openxmlformats.org/officeDocument/2006/relationships/hyperlink" Target="https://docs.google.com/document/d/1m-fqZIpG-QRbZI6mmAPuDhnWLrrZ0ZSYqosdTUJNheM/edit?usp=sharing" TargetMode="External"/><Relationship Id="rId100" Type="http://schemas.openxmlformats.org/officeDocument/2006/relationships/hyperlink" Target="https://docs.google.com/document/d/18nXFTMu4A9YerYH-xDibehJ2jaL7KwgW3zKx7J6s43s/edit?usp=sharing" TargetMode="External"/><Relationship Id="rId129" Type="http://schemas.openxmlformats.org/officeDocument/2006/relationships/hyperlink" Target="https://docs.google.com/spreadsheets/d/1et9Fwi3vmY-PJ6J8MiekmI5dSbGvEtdi/edit?usp=drive_link&amp;ouid=112467577828699602815&amp;rtpof=true&amp;sd=true" TargetMode="External"/><Relationship Id="rId128" Type="http://schemas.openxmlformats.org/officeDocument/2006/relationships/hyperlink" Target="https://docs.google.com/document/d/1o1UUx-_9mYd0qggCL9TE-Mk7ecTG2K4iJ7Dx-H9eSmk/edit?usp=drive_link" TargetMode="External"/><Relationship Id="rId127" Type="http://schemas.openxmlformats.org/officeDocument/2006/relationships/hyperlink" Target="https://docs.google.com/document/d/1B59BYk7J7zRGSNoikiee0Vwhvzyxb0vA-6KB5arVibg/edit?usp=sharing" TargetMode="External"/><Relationship Id="rId126" Type="http://schemas.openxmlformats.org/officeDocument/2006/relationships/hyperlink" Target="https://docs.google.com/document/d/12WetG-Bs-EshrbCnAGbX6U9o_4eM2qBM-iEtuEGGkWM/edit?usp=sharing" TargetMode="External"/><Relationship Id="rId121" Type="http://schemas.openxmlformats.org/officeDocument/2006/relationships/hyperlink" Target="https://docs.google.com/document/d/1N7DjD1Mbjjeif_S5REjMjSGMsbxI9VuVsv5oFpMgQek/edit?usp=sharing" TargetMode="External"/><Relationship Id="rId120" Type="http://schemas.openxmlformats.org/officeDocument/2006/relationships/hyperlink" Target="https://docs.google.com/spreadsheets/d/1DQa-AFQJVeYUEiE4c9cZ1pkrIufxLHP_/edit?usp=drive_link&amp;ouid=112467577828699602815&amp;rtpof=true&amp;sd=true" TargetMode="External"/><Relationship Id="rId125" Type="http://schemas.openxmlformats.org/officeDocument/2006/relationships/hyperlink" Target="https://docs.google.com/spreadsheets/d/1OZVFJbCtf_CKEX_zSXPVnILACP_lH4lp/edit?usp=drive_link&amp;ouid=112467577828699602815&amp;rtpof=true&amp;sd=true" TargetMode="External"/><Relationship Id="rId124" Type="http://schemas.openxmlformats.org/officeDocument/2006/relationships/hyperlink" Target="https://docs.google.com/document/d/1uCaIqHrVnZmbhjjFjQXqDva_t1fxyZUGXZhpzjIAi3w/edit?usp=sharing" TargetMode="External"/><Relationship Id="rId123" Type="http://schemas.openxmlformats.org/officeDocument/2006/relationships/hyperlink" Target="https://docs.google.com/document/d/123kGP3dTh5UYZImOn1BTqnNJYi25BUr7Y4lPPJpnPYc/edit?usp=drive_link" TargetMode="External"/><Relationship Id="rId122" Type="http://schemas.openxmlformats.org/officeDocument/2006/relationships/hyperlink" Target="https://docs.google.com/document/d/1ae-5tdilf5GjUJmZ28COeSneSkH1_3v4RHhy_H6D-xA/edit?usp=sharing" TargetMode="External"/><Relationship Id="rId95" Type="http://schemas.openxmlformats.org/officeDocument/2006/relationships/hyperlink" Target="https://docs.google.com/spreadsheets/d/1-GyMrvKrvJ_JL6FwKEI7g-N4PlljX83f/edit?usp=drive_link&amp;ouid=112467577828699602815&amp;rtpof=true&amp;sd=true" TargetMode="External"/><Relationship Id="rId94" Type="http://schemas.openxmlformats.org/officeDocument/2006/relationships/hyperlink" Target="https://docs.google.com/document/d/1bcttPhx1I4L6VQm1dU8_ccn4S_EAKzwr/edit?usp=drive_link&amp;ouid=112467577828699602815&amp;rtpof=true&amp;sd=true" TargetMode="External"/><Relationship Id="rId97" Type="http://schemas.openxmlformats.org/officeDocument/2006/relationships/hyperlink" Target="https://docs.google.com/document/d/1Ok_BvdLodBJFHTfrF-7CEtRsk2yt15tuD7Hh1Qp1pj8/edit?usp=drive_link" TargetMode="External"/><Relationship Id="rId96" Type="http://schemas.openxmlformats.org/officeDocument/2006/relationships/hyperlink" Target="https://docs.google.com/document/d/1gaVAzT5wT6mzdLLzoZFa-fYbyE_to3Wis7fDrqZuaNY/edit?usp=sharing" TargetMode="External"/><Relationship Id="rId99" Type="http://schemas.openxmlformats.org/officeDocument/2006/relationships/hyperlink" Target="https://docs.google.com/document/d/1qK9zmXrvSTa95CW2ynk5rVNTFxOuli0tYWo6VqfaZqM/edit?usp=sharing" TargetMode="External"/><Relationship Id="rId98" Type="http://schemas.openxmlformats.org/officeDocument/2006/relationships/hyperlink" Target="https://docs.google.com/spreadsheets/d/1mQwBn2WcPRe56g3ijYKx_pw9L4TMY4J6/edit?usp=drive_link&amp;ouid=112467577828699602815&amp;rtpof=true&amp;sd=true" TargetMode="External"/><Relationship Id="rId91" Type="http://schemas.openxmlformats.org/officeDocument/2006/relationships/hyperlink" Target="https://docs.google.com/document/d/10Xd4sN-L7tYM26DZifyOJiMK6T6vUFtg/edit?usp=sharing&amp;ouid=112467577828699602815&amp;rtpof=true&amp;sd=true" TargetMode="External"/><Relationship Id="rId90" Type="http://schemas.openxmlformats.org/officeDocument/2006/relationships/hyperlink" Target="https://docs.google.com/document/d/1Om1LeK3c7_kZ9A6Vm7zQlHwwgY2G7u6HWNXRiRfHjyc/edit?usp=sharing" TargetMode="External"/><Relationship Id="rId93" Type="http://schemas.openxmlformats.org/officeDocument/2006/relationships/hyperlink" Target="https://docs.google.com/spreadsheets/d/1gO3otAnfVkXTuTSZI70m5LCOTD7UwAqA/edit?usp=drive_link&amp;ouid=112467577828699602815&amp;rtpof=true&amp;sd=true" TargetMode="External"/><Relationship Id="rId92" Type="http://schemas.openxmlformats.org/officeDocument/2006/relationships/hyperlink" Target="https://docs.google.com/document/d/1d7iGFgku-y0mJHre3lAwpVwa1NBzpc_V/edit?usp=sharing&amp;ouid=112467577828699602815&amp;rtpof=true&amp;sd=true" TargetMode="External"/><Relationship Id="rId118" Type="http://schemas.openxmlformats.org/officeDocument/2006/relationships/hyperlink" Target="https://docs.google.com/document/d/1b36X21-vPBunNAw0783I2sDKreoVuQCUbr8Z1RQisKo/edit?usp=drive_link" TargetMode="External"/><Relationship Id="rId117" Type="http://schemas.openxmlformats.org/officeDocument/2006/relationships/hyperlink" Target="https://docs.google.com/spreadsheets/d/1OYBaS_M_LsoC2KkiOvOLCuAJfXPt0Int/edit?usp=drive_link&amp;ouid=112467577828699602815&amp;rtpof=true&amp;sd=true" TargetMode="External"/><Relationship Id="rId116" Type="http://schemas.openxmlformats.org/officeDocument/2006/relationships/hyperlink" Target="https://docs.google.com/document/d/12zuK0srpF2RTHg3j00Smj2is6OzgSITNU0AKfvZkknY/edit?usp=drive_link" TargetMode="External"/><Relationship Id="rId115" Type="http://schemas.openxmlformats.org/officeDocument/2006/relationships/hyperlink" Target="https://docs.google.com/spreadsheets/d/1kRZ4PdhZBTeaDJ8u9WdS5Fc0ui4OvL1lOpKuKhJ__34/edit?usp=sharing" TargetMode="External"/><Relationship Id="rId119" Type="http://schemas.openxmlformats.org/officeDocument/2006/relationships/hyperlink" Target="https://docs.google.com/document/d/1nan6iQSvFPxLMRMq7Ckf16bs49fPycEN/edit?usp=drive_link&amp;ouid=112467577828699602815&amp;rtpof=true&amp;sd=true" TargetMode="External"/><Relationship Id="rId110" Type="http://schemas.openxmlformats.org/officeDocument/2006/relationships/hyperlink" Target="https://docs.google.com/document/d/1aviHWxb7OsdYdIC7z2kw2qzwBNk5qc-WXelZV8CxVO8/edit?usp=sharing" TargetMode="External"/><Relationship Id="rId114" Type="http://schemas.openxmlformats.org/officeDocument/2006/relationships/hyperlink" Target="https://docs.google.com/spreadsheets/d/1kRZ4PdhZBTeaDJ8u9WdS5Fc0ui4OvL1lOpKuKhJ__34/edit?usp=sharing" TargetMode="External"/><Relationship Id="rId113" Type="http://schemas.openxmlformats.org/officeDocument/2006/relationships/hyperlink" Target="https://docs.google.com/document/d/1sJpSxoINB_rjQJjhLvURWRpxulu-LU0dNBZg29sRVBw/edit?usp=sharing" TargetMode="External"/><Relationship Id="rId112" Type="http://schemas.openxmlformats.org/officeDocument/2006/relationships/hyperlink" Target="https://docs.google.com/document/d/12PCi192FxecPTvpw6jav2x5y9GysOGQojBX61caiSbE/edit?usp=drive_link" TargetMode="External"/><Relationship Id="rId111" Type="http://schemas.openxmlformats.org/officeDocument/2006/relationships/hyperlink" Target="https://docs.google.com/document/d/1XboEmiHu8F3LQzCr60hTxKdQ_G2c0_2X/edit?usp=drive_link&amp;ouid=112467577828699602815&amp;rtpof=true&amp;sd=true" TargetMode="Externa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7.63"/>
    <col customWidth="1" min="2" max="2" width="91.0"/>
  </cols>
  <sheetData>
    <row r="1">
      <c r="A1" s="1" t="s">
        <v>0</v>
      </c>
      <c r="B1" s="1" t="s">
        <v>1</v>
      </c>
    </row>
    <row r="2">
      <c r="A2" s="2" t="s">
        <v>2</v>
      </c>
      <c r="B2" s="3" t="s">
        <v>3</v>
      </c>
    </row>
    <row r="3">
      <c r="A3" s="2" t="s">
        <v>4</v>
      </c>
      <c r="B3" s="4"/>
    </row>
    <row r="4">
      <c r="A4" s="2" t="s">
        <v>5</v>
      </c>
      <c r="B4" s="4"/>
    </row>
    <row r="5">
      <c r="A5" s="2" t="s">
        <v>6</v>
      </c>
      <c r="B5" s="4"/>
    </row>
    <row r="6">
      <c r="A6" s="2" t="s">
        <v>7</v>
      </c>
      <c r="B6" s="4"/>
    </row>
    <row r="7">
      <c r="A7" s="5" t="s">
        <v>8</v>
      </c>
      <c r="B7" s="4"/>
    </row>
    <row r="8">
      <c r="A8" s="2" t="s">
        <v>9</v>
      </c>
      <c r="B8" s="4"/>
    </row>
    <row r="9">
      <c r="A9" s="2" t="s">
        <v>10</v>
      </c>
      <c r="B9" s="4"/>
    </row>
    <row r="10">
      <c r="A10" s="2" t="s">
        <v>11</v>
      </c>
      <c r="B10" s="6"/>
    </row>
    <row r="11">
      <c r="A11" s="7"/>
    </row>
  </sheetData>
  <mergeCells count="1">
    <mergeCell ref="B2:B1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1.88"/>
    <col customWidth="1" min="2" max="2" width="6.38"/>
    <col customWidth="1" min="3" max="3" width="11.75"/>
    <col customWidth="1" min="4" max="4" width="6.38"/>
    <col customWidth="1" min="5" max="5" width="33.0"/>
    <col customWidth="1" min="6" max="6" width="6.38"/>
    <col customWidth="1" min="7" max="7" width="24.88"/>
    <col customWidth="1" min="8" max="8" width="4.25"/>
    <col customWidth="1" min="9" max="9" width="25.63"/>
    <col customWidth="1" min="10" max="10" width="6.38"/>
    <col customWidth="1" min="11" max="11" width="13.0"/>
    <col customWidth="1" min="12" max="12" width="3.13"/>
    <col customWidth="1" min="13" max="13" width="10.88"/>
  </cols>
  <sheetData>
    <row r="1" ht="36.0" customHeight="1">
      <c r="A1" s="8" t="s">
        <v>12</v>
      </c>
      <c r="B1" s="8" t="s">
        <v>13</v>
      </c>
      <c r="C1" s="8" t="s">
        <v>14</v>
      </c>
      <c r="D1" s="8" t="s">
        <v>13</v>
      </c>
      <c r="E1" s="8" t="s">
        <v>15</v>
      </c>
      <c r="F1" s="9" t="s">
        <v>13</v>
      </c>
      <c r="G1" s="8" t="s">
        <v>16</v>
      </c>
      <c r="H1" s="10" t="s">
        <v>17</v>
      </c>
      <c r="I1" s="8" t="s">
        <v>18</v>
      </c>
      <c r="J1" s="8" t="s">
        <v>13</v>
      </c>
      <c r="K1" s="8" t="s">
        <v>19</v>
      </c>
      <c r="L1" s="11"/>
      <c r="M1" s="11"/>
    </row>
    <row r="2">
      <c r="A2" s="12" t="s">
        <v>20</v>
      </c>
      <c r="B2" s="13" t="s">
        <v>21</v>
      </c>
      <c r="C2" s="14" t="s">
        <v>22</v>
      </c>
      <c r="D2" s="15" t="s">
        <v>23</v>
      </c>
      <c r="E2" s="16" t="s">
        <v>24</v>
      </c>
      <c r="F2" s="17" t="s">
        <v>25</v>
      </c>
      <c r="G2" s="18" t="s">
        <v>26</v>
      </c>
      <c r="I2" s="19" t="s">
        <v>2</v>
      </c>
      <c r="J2" s="20" t="s">
        <v>27</v>
      </c>
      <c r="K2" s="21" t="s">
        <v>26</v>
      </c>
      <c r="L2" s="22"/>
      <c r="M2" s="22"/>
    </row>
    <row r="3">
      <c r="C3" s="23" t="s">
        <v>22</v>
      </c>
      <c r="D3" s="24" t="s">
        <v>23</v>
      </c>
      <c r="E3" s="25" t="s">
        <v>28</v>
      </c>
      <c r="F3" s="26" t="s">
        <v>29</v>
      </c>
      <c r="I3" s="27" t="s">
        <v>4</v>
      </c>
      <c r="J3" s="28" t="s">
        <v>30</v>
      </c>
      <c r="L3" s="22"/>
      <c r="M3" s="22"/>
    </row>
    <row r="4">
      <c r="C4" s="29" t="s">
        <v>31</v>
      </c>
      <c r="D4" s="30" t="s">
        <v>32</v>
      </c>
      <c r="E4" s="31" t="s">
        <v>33</v>
      </c>
      <c r="F4" s="32" t="s">
        <v>34</v>
      </c>
      <c r="I4" s="33" t="s">
        <v>5</v>
      </c>
      <c r="J4" s="34" t="s">
        <v>35</v>
      </c>
      <c r="L4" s="22"/>
      <c r="M4" s="22"/>
    </row>
    <row r="5">
      <c r="C5" s="35" t="s">
        <v>36</v>
      </c>
      <c r="D5" s="36" t="s">
        <v>37</v>
      </c>
      <c r="E5" s="37"/>
      <c r="F5" s="37"/>
      <c r="I5" s="23" t="s">
        <v>6</v>
      </c>
      <c r="J5" s="24" t="s">
        <v>38</v>
      </c>
      <c r="L5" s="22"/>
      <c r="M5" s="22"/>
    </row>
    <row r="6">
      <c r="C6" s="29" t="s">
        <v>31</v>
      </c>
      <c r="D6" s="30" t="s">
        <v>32</v>
      </c>
      <c r="E6" s="38" t="s">
        <v>39</v>
      </c>
      <c r="F6" s="39" t="s">
        <v>40</v>
      </c>
      <c r="I6" s="40" t="s">
        <v>7</v>
      </c>
      <c r="J6" s="41" t="s">
        <v>41</v>
      </c>
      <c r="L6" s="22"/>
      <c r="M6" s="22"/>
    </row>
    <row r="7">
      <c r="C7" s="35" t="s">
        <v>36</v>
      </c>
      <c r="D7" s="36" t="s">
        <v>37</v>
      </c>
      <c r="E7" s="37"/>
      <c r="F7" s="37"/>
      <c r="I7" s="42" t="s">
        <v>8</v>
      </c>
      <c r="J7" s="43" t="s">
        <v>42</v>
      </c>
      <c r="L7" s="22"/>
      <c r="M7" s="22"/>
    </row>
    <row r="8">
      <c r="C8" s="29" t="s">
        <v>31</v>
      </c>
      <c r="D8" s="30" t="s">
        <v>32</v>
      </c>
      <c r="E8" s="44" t="s">
        <v>43</v>
      </c>
      <c r="F8" s="45" t="s">
        <v>44</v>
      </c>
      <c r="I8" s="46" t="s">
        <v>9</v>
      </c>
      <c r="J8" s="47" t="s">
        <v>45</v>
      </c>
      <c r="L8" s="22"/>
      <c r="M8" s="22"/>
    </row>
    <row r="9">
      <c r="C9" s="35" t="s">
        <v>36</v>
      </c>
      <c r="D9" s="36" t="s">
        <v>37</v>
      </c>
      <c r="E9" s="37"/>
      <c r="F9" s="37"/>
      <c r="I9" s="48" t="s">
        <v>10</v>
      </c>
      <c r="J9" s="49" t="s">
        <v>46</v>
      </c>
      <c r="K9" s="50"/>
      <c r="L9" s="11"/>
      <c r="M9" s="11"/>
    </row>
    <row r="10">
      <c r="C10" s="51" t="s">
        <v>22</v>
      </c>
      <c r="D10" s="52" t="s">
        <v>23</v>
      </c>
      <c r="E10" s="53" t="s">
        <v>47</v>
      </c>
      <c r="F10" s="54" t="s">
        <v>48</v>
      </c>
      <c r="I10" s="48" t="s">
        <v>11</v>
      </c>
      <c r="J10" s="49" t="s">
        <v>49</v>
      </c>
      <c r="K10" s="50"/>
      <c r="L10" s="11"/>
      <c r="M10" s="11"/>
    </row>
    <row r="11">
      <c r="C11" s="37"/>
      <c r="D11" s="37"/>
      <c r="E11" s="37"/>
      <c r="F11" s="37"/>
      <c r="G11" s="37"/>
      <c r="I11" s="55"/>
      <c r="J11" s="56"/>
      <c r="K11" s="50"/>
      <c r="L11" s="11"/>
      <c r="M11" s="11"/>
    </row>
  </sheetData>
  <mergeCells count="18">
    <mergeCell ref="E6:E7"/>
    <mergeCell ref="F6:F7"/>
    <mergeCell ref="E8:E9"/>
    <mergeCell ref="F8:F9"/>
    <mergeCell ref="B2:B11"/>
    <mergeCell ref="C10:C11"/>
    <mergeCell ref="D10:D11"/>
    <mergeCell ref="E10:E11"/>
    <mergeCell ref="J9:K9"/>
    <mergeCell ref="J10:K10"/>
    <mergeCell ref="H1:H11"/>
    <mergeCell ref="A2:A11"/>
    <mergeCell ref="G2:G11"/>
    <mergeCell ref="K2:K8"/>
    <mergeCell ref="E4:E5"/>
    <mergeCell ref="F4:F5"/>
    <mergeCell ref="F10:F11"/>
    <mergeCell ref="J11:K1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9.75"/>
    <col customWidth="1" min="5" max="5" width="21.5"/>
  </cols>
  <sheetData>
    <row r="1">
      <c r="A1" s="7" t="s">
        <v>50</v>
      </c>
      <c r="B1" s="7" t="s">
        <v>51</v>
      </c>
      <c r="C1" s="57" t="s">
        <v>52</v>
      </c>
      <c r="D1" s="7" t="s">
        <v>53</v>
      </c>
      <c r="E1" s="58" t="s">
        <v>54</v>
      </c>
      <c r="F1" s="57" t="s">
        <v>55</v>
      </c>
    </row>
    <row r="2">
      <c r="A2" s="7" t="s">
        <v>21</v>
      </c>
      <c r="B2" s="7" t="s">
        <v>25</v>
      </c>
      <c r="C2" s="57" t="s">
        <v>23</v>
      </c>
      <c r="D2" s="7" t="s">
        <v>27</v>
      </c>
      <c r="E2" s="59" t="s">
        <v>2</v>
      </c>
      <c r="F2" s="57" t="s">
        <v>56</v>
      </c>
    </row>
    <row r="3">
      <c r="A3" s="60"/>
      <c r="B3" s="7" t="s">
        <v>34</v>
      </c>
      <c r="C3" s="57" t="s">
        <v>32</v>
      </c>
      <c r="D3" s="7" t="s">
        <v>30</v>
      </c>
      <c r="E3" s="59" t="s">
        <v>4</v>
      </c>
      <c r="F3" s="57">
        <v>1.0</v>
      </c>
    </row>
    <row r="4">
      <c r="A4" s="60"/>
      <c r="B4" s="7" t="s">
        <v>44</v>
      </c>
      <c r="C4" s="57" t="s">
        <v>37</v>
      </c>
      <c r="D4" s="61" t="s">
        <v>35</v>
      </c>
      <c r="E4" s="62" t="s">
        <v>5</v>
      </c>
      <c r="F4" s="57">
        <v>2.0</v>
      </c>
    </row>
    <row r="5">
      <c r="A5" s="60"/>
      <c r="B5" s="7" t="s">
        <v>40</v>
      </c>
      <c r="C5" s="57"/>
      <c r="D5" s="61" t="s">
        <v>38</v>
      </c>
      <c r="E5" s="63" t="s">
        <v>6</v>
      </c>
      <c r="F5" s="57">
        <v>3.0</v>
      </c>
    </row>
    <row r="6">
      <c r="A6" s="60"/>
      <c r="B6" s="7" t="s">
        <v>29</v>
      </c>
      <c r="C6" s="57"/>
      <c r="D6" s="61" t="s">
        <v>41</v>
      </c>
      <c r="E6" s="63" t="s">
        <v>7</v>
      </c>
      <c r="F6" s="57">
        <v>4.0</v>
      </c>
    </row>
    <row r="7">
      <c r="A7" s="60"/>
      <c r="B7" s="7" t="s">
        <v>48</v>
      </c>
      <c r="C7" s="57"/>
      <c r="D7" s="61" t="s">
        <v>42</v>
      </c>
      <c r="E7" s="63" t="s">
        <v>8</v>
      </c>
      <c r="F7" s="57">
        <v>5.0</v>
      </c>
    </row>
    <row r="8">
      <c r="A8" s="60"/>
      <c r="B8" s="60"/>
      <c r="C8" s="57"/>
      <c r="D8" s="61" t="s">
        <v>45</v>
      </c>
      <c r="E8" s="63" t="s">
        <v>9</v>
      </c>
      <c r="F8" s="57">
        <v>6.0</v>
      </c>
    </row>
    <row r="9">
      <c r="A9" s="60"/>
      <c r="B9" s="60"/>
      <c r="C9" s="57"/>
      <c r="D9" s="61"/>
      <c r="E9" s="63"/>
      <c r="F9" s="57">
        <v>7.0</v>
      </c>
    </row>
    <row r="10">
      <c r="A10" s="60"/>
      <c r="B10" s="60"/>
      <c r="C10" s="57"/>
      <c r="D10" s="7"/>
      <c r="F10" s="57">
        <v>8.0</v>
      </c>
    </row>
    <row r="11">
      <c r="A11" s="60"/>
      <c r="B11" s="60"/>
      <c r="C11" s="57"/>
      <c r="D11" s="7"/>
      <c r="F11" s="57">
        <v>9.0</v>
      </c>
    </row>
    <row r="12">
      <c r="A12" s="60"/>
      <c r="B12" s="60"/>
      <c r="C12" s="57"/>
      <c r="D12" s="7"/>
      <c r="F12" s="57">
        <v>10.0</v>
      </c>
    </row>
    <row r="13">
      <c r="A13" s="60"/>
      <c r="B13" s="60"/>
      <c r="C13" s="57"/>
      <c r="D13" s="60"/>
      <c r="F13" s="57">
        <v>11.0</v>
      </c>
    </row>
    <row r="14">
      <c r="A14" s="60"/>
      <c r="B14" s="60"/>
      <c r="C14" s="57"/>
      <c r="D14" s="60"/>
      <c r="F14" s="57">
        <v>12.0</v>
      </c>
    </row>
    <row r="15">
      <c r="A15" s="60"/>
      <c r="B15" s="60"/>
      <c r="C15" s="57"/>
      <c r="D15" s="60"/>
      <c r="E15" s="58"/>
      <c r="F15" s="57">
        <v>13.0</v>
      </c>
    </row>
    <row r="16">
      <c r="A16" s="60"/>
      <c r="B16" s="60"/>
      <c r="C16" s="57"/>
      <c r="D16" s="60"/>
      <c r="E16" s="58"/>
      <c r="F16" s="57">
        <v>14.0</v>
      </c>
    </row>
    <row r="17">
      <c r="A17" s="60"/>
      <c r="B17" s="60"/>
      <c r="C17" s="57"/>
      <c r="D17" s="60"/>
      <c r="E17" s="58"/>
      <c r="F17" s="57">
        <v>15.0</v>
      </c>
    </row>
    <row r="18">
      <c r="A18" s="60"/>
      <c r="B18" s="60"/>
      <c r="C18" s="57"/>
      <c r="D18" s="60"/>
      <c r="E18" s="58"/>
      <c r="F18" s="57">
        <v>16.0</v>
      </c>
    </row>
    <row r="19">
      <c r="A19" s="60"/>
      <c r="B19" s="60"/>
      <c r="C19" s="57"/>
      <c r="D19" s="60"/>
      <c r="E19" s="58"/>
      <c r="F19" s="57">
        <v>17.0</v>
      </c>
    </row>
    <row r="20">
      <c r="A20" s="60"/>
      <c r="B20" s="60"/>
      <c r="C20" s="57"/>
      <c r="D20" s="60"/>
      <c r="E20" s="58"/>
      <c r="F20" s="57">
        <v>18.0</v>
      </c>
    </row>
    <row r="21">
      <c r="A21" s="60"/>
      <c r="B21" s="60"/>
      <c r="C21" s="57"/>
      <c r="D21" s="60"/>
      <c r="E21" s="58"/>
      <c r="F21" s="57">
        <v>19.0</v>
      </c>
    </row>
    <row r="22">
      <c r="A22" s="60"/>
      <c r="B22" s="60"/>
      <c r="C22" s="57"/>
      <c r="D22" s="60"/>
      <c r="E22" s="58"/>
      <c r="F22" s="57">
        <v>20.0</v>
      </c>
    </row>
    <row r="23">
      <c r="A23" s="60"/>
      <c r="B23" s="60"/>
      <c r="C23" s="57"/>
      <c r="D23" s="60"/>
      <c r="E23" s="58"/>
      <c r="F23" s="57">
        <v>21.0</v>
      </c>
    </row>
    <row r="24">
      <c r="A24" s="60"/>
      <c r="B24" s="60"/>
      <c r="C24" s="57"/>
      <c r="D24" s="60"/>
      <c r="E24" s="58"/>
      <c r="F24" s="57">
        <v>22.0</v>
      </c>
    </row>
    <row r="25">
      <c r="A25" s="60"/>
      <c r="B25" s="60"/>
      <c r="C25" s="57"/>
      <c r="D25" s="60"/>
      <c r="E25" s="58"/>
      <c r="F25" s="57">
        <v>23.0</v>
      </c>
    </row>
    <row r="26">
      <c r="A26" s="60"/>
      <c r="B26" s="60"/>
      <c r="C26" s="57"/>
      <c r="D26" s="60"/>
      <c r="E26" s="58"/>
      <c r="F26" s="57">
        <v>24.0</v>
      </c>
    </row>
    <row r="27">
      <c r="A27" s="60"/>
      <c r="B27" s="60"/>
      <c r="C27" s="57"/>
      <c r="D27" s="60"/>
      <c r="E27" s="58"/>
      <c r="F27" s="57">
        <v>25.0</v>
      </c>
    </row>
    <row r="28">
      <c r="A28" s="60"/>
      <c r="B28" s="60"/>
      <c r="C28" s="57"/>
      <c r="D28" s="60"/>
      <c r="E28" s="58"/>
      <c r="F28" s="57">
        <v>26.0</v>
      </c>
    </row>
    <row r="29">
      <c r="A29" s="60"/>
      <c r="B29" s="60"/>
      <c r="C29" s="57"/>
      <c r="D29" s="60"/>
      <c r="E29" s="58"/>
      <c r="F29" s="57">
        <v>27.0</v>
      </c>
    </row>
    <row r="30">
      <c r="A30" s="60"/>
      <c r="B30" s="60"/>
      <c r="C30" s="57"/>
      <c r="D30" s="60"/>
      <c r="E30" s="58"/>
      <c r="F30" s="57">
        <v>28.0</v>
      </c>
    </row>
    <row r="31">
      <c r="A31" s="60"/>
      <c r="B31" s="60"/>
      <c r="C31" s="57"/>
      <c r="D31" s="60"/>
      <c r="E31" s="58"/>
      <c r="F31" s="57">
        <v>29.0</v>
      </c>
    </row>
    <row r="32">
      <c r="A32" s="60"/>
      <c r="B32" s="60"/>
      <c r="C32" s="57"/>
      <c r="D32" s="60"/>
      <c r="E32" s="58"/>
      <c r="F32" s="57">
        <v>30.0</v>
      </c>
    </row>
    <row r="33">
      <c r="A33" s="60"/>
      <c r="B33" s="60"/>
      <c r="C33" s="57"/>
      <c r="D33" s="60"/>
      <c r="E33" s="58"/>
      <c r="F33" s="57">
        <v>31.0</v>
      </c>
    </row>
    <row r="34">
      <c r="A34" s="60"/>
      <c r="B34" s="60"/>
      <c r="C34" s="57"/>
      <c r="D34" s="60"/>
      <c r="E34" s="58"/>
      <c r="F34" s="57">
        <v>32.0</v>
      </c>
    </row>
    <row r="35">
      <c r="A35" s="60"/>
      <c r="B35" s="60"/>
      <c r="C35" s="57"/>
      <c r="D35" s="60"/>
      <c r="E35" s="58"/>
      <c r="F35" s="57">
        <v>33.0</v>
      </c>
    </row>
    <row r="36">
      <c r="A36" s="60"/>
      <c r="B36" s="60"/>
      <c r="C36" s="57"/>
      <c r="D36" s="60"/>
      <c r="E36" s="58"/>
      <c r="F36" s="57">
        <v>34.0</v>
      </c>
    </row>
    <row r="37">
      <c r="A37" s="60"/>
      <c r="B37" s="60"/>
      <c r="C37" s="57"/>
      <c r="D37" s="60"/>
      <c r="E37" s="58"/>
      <c r="F37" s="57">
        <v>35.0</v>
      </c>
    </row>
    <row r="38">
      <c r="A38" s="60"/>
      <c r="B38" s="60"/>
      <c r="C38" s="57"/>
      <c r="D38" s="60"/>
      <c r="E38" s="58"/>
      <c r="F38" s="57">
        <v>36.0</v>
      </c>
    </row>
    <row r="39">
      <c r="A39" s="60"/>
      <c r="B39" s="60"/>
      <c r="C39" s="57"/>
      <c r="D39" s="60"/>
      <c r="E39" s="58"/>
      <c r="F39" s="57">
        <v>37.0</v>
      </c>
    </row>
    <row r="40">
      <c r="A40" s="60"/>
      <c r="B40" s="60"/>
      <c r="C40" s="57"/>
      <c r="D40" s="60"/>
      <c r="E40" s="58"/>
      <c r="F40" s="57">
        <v>38.0</v>
      </c>
    </row>
    <row r="41">
      <c r="A41" s="60"/>
      <c r="B41" s="60"/>
      <c r="C41" s="57"/>
      <c r="D41" s="60"/>
      <c r="E41" s="58"/>
      <c r="F41" s="57">
        <v>39.0</v>
      </c>
    </row>
    <row r="42">
      <c r="A42" s="60"/>
      <c r="B42" s="60"/>
      <c r="C42" s="60"/>
      <c r="D42" s="60"/>
      <c r="F42" s="57">
        <v>40.0</v>
      </c>
    </row>
    <row r="43">
      <c r="A43" s="60"/>
      <c r="B43" s="60"/>
      <c r="C43" s="60"/>
      <c r="D43" s="60"/>
      <c r="F43" s="60"/>
    </row>
    <row r="44">
      <c r="A44" s="60"/>
      <c r="B44" s="60"/>
      <c r="C44" s="60"/>
      <c r="D44" s="60"/>
      <c r="F44" s="60"/>
    </row>
    <row r="45">
      <c r="A45" s="60"/>
      <c r="B45" s="60"/>
      <c r="C45" s="60"/>
      <c r="D45" s="60"/>
      <c r="F45" s="60"/>
    </row>
    <row r="46">
      <c r="A46" s="60"/>
      <c r="B46" s="60"/>
      <c r="C46" s="60"/>
      <c r="D46" s="60"/>
      <c r="F46" s="60"/>
    </row>
    <row r="47">
      <c r="A47" s="60"/>
      <c r="B47" s="60"/>
      <c r="C47" s="60"/>
      <c r="D47" s="60"/>
      <c r="F47" s="60"/>
    </row>
    <row r="48">
      <c r="A48" s="60"/>
      <c r="B48" s="60"/>
      <c r="C48" s="60"/>
      <c r="D48" s="60"/>
      <c r="F48" s="60"/>
    </row>
    <row r="49">
      <c r="A49" s="60"/>
      <c r="B49" s="60"/>
      <c r="C49" s="60"/>
      <c r="D49" s="60"/>
      <c r="F49" s="60"/>
    </row>
    <row r="50">
      <c r="A50" s="60"/>
      <c r="B50" s="60"/>
      <c r="C50" s="60"/>
      <c r="D50" s="60"/>
      <c r="F50" s="60"/>
    </row>
    <row r="51">
      <c r="A51" s="60"/>
      <c r="B51" s="60"/>
      <c r="C51" s="60"/>
      <c r="D51" s="60"/>
      <c r="F51" s="60"/>
    </row>
    <row r="52">
      <c r="A52" s="60"/>
      <c r="B52" s="60"/>
      <c r="C52" s="60"/>
      <c r="D52" s="60"/>
      <c r="F52" s="60"/>
    </row>
    <row r="53">
      <c r="A53" s="60"/>
      <c r="B53" s="60"/>
      <c r="C53" s="60"/>
      <c r="D53" s="60"/>
      <c r="F53" s="60"/>
    </row>
    <row r="54">
      <c r="A54" s="60"/>
      <c r="B54" s="60"/>
      <c r="C54" s="60"/>
      <c r="D54" s="60"/>
      <c r="F54" s="60"/>
    </row>
    <row r="55">
      <c r="A55" s="60"/>
      <c r="B55" s="60"/>
      <c r="C55" s="60"/>
      <c r="D55" s="60"/>
      <c r="F55" s="60"/>
    </row>
    <row r="56">
      <c r="A56" s="60"/>
      <c r="B56" s="60"/>
      <c r="C56" s="60"/>
      <c r="D56" s="60"/>
      <c r="F56" s="60"/>
    </row>
    <row r="57">
      <c r="A57" s="60"/>
      <c r="B57" s="60"/>
      <c r="C57" s="60"/>
      <c r="D57" s="60"/>
      <c r="F57" s="60"/>
    </row>
    <row r="58">
      <c r="A58" s="60"/>
      <c r="B58" s="60"/>
      <c r="C58" s="60"/>
      <c r="D58" s="60"/>
      <c r="F58" s="60"/>
    </row>
    <row r="59">
      <c r="A59" s="60"/>
      <c r="B59" s="60"/>
      <c r="C59" s="60"/>
      <c r="D59" s="60"/>
      <c r="F59" s="60"/>
    </row>
    <row r="60">
      <c r="A60" s="60"/>
      <c r="B60" s="60"/>
      <c r="C60" s="60"/>
      <c r="D60" s="60"/>
      <c r="F60" s="60"/>
    </row>
    <row r="61">
      <c r="A61" s="60"/>
      <c r="B61" s="60"/>
      <c r="C61" s="60"/>
      <c r="D61" s="60"/>
      <c r="F61" s="60"/>
    </row>
    <row r="62">
      <c r="A62" s="60"/>
      <c r="B62" s="60"/>
      <c r="C62" s="60"/>
      <c r="D62" s="60"/>
      <c r="F62" s="60"/>
    </row>
    <row r="63">
      <c r="A63" s="60"/>
      <c r="B63" s="60"/>
      <c r="C63" s="60"/>
      <c r="D63" s="60"/>
      <c r="F63" s="60"/>
    </row>
    <row r="64">
      <c r="A64" s="60"/>
      <c r="B64" s="60"/>
      <c r="C64" s="60"/>
      <c r="D64" s="60"/>
      <c r="F64" s="60"/>
    </row>
    <row r="65">
      <c r="A65" s="60"/>
      <c r="B65" s="60"/>
      <c r="C65" s="60"/>
      <c r="D65" s="60"/>
      <c r="F65" s="60"/>
    </row>
    <row r="66">
      <c r="A66" s="60"/>
      <c r="B66" s="60"/>
      <c r="C66" s="60"/>
      <c r="D66" s="60"/>
      <c r="F66" s="60"/>
    </row>
    <row r="67">
      <c r="A67" s="60"/>
      <c r="B67" s="60"/>
      <c r="C67" s="60"/>
      <c r="D67" s="60"/>
      <c r="F67" s="60"/>
    </row>
    <row r="68">
      <c r="A68" s="60"/>
      <c r="B68" s="60"/>
      <c r="C68" s="60"/>
      <c r="D68" s="60"/>
      <c r="F68" s="60"/>
    </row>
    <row r="69">
      <c r="A69" s="60"/>
      <c r="B69" s="60"/>
      <c r="C69" s="60"/>
      <c r="D69" s="60"/>
      <c r="F69" s="60"/>
    </row>
    <row r="70">
      <c r="A70" s="60"/>
      <c r="B70" s="60"/>
      <c r="C70" s="60"/>
      <c r="D70" s="60"/>
      <c r="F70" s="60"/>
    </row>
    <row r="71">
      <c r="A71" s="60"/>
      <c r="B71" s="60"/>
      <c r="C71" s="60"/>
      <c r="D71" s="60"/>
      <c r="F71" s="60"/>
    </row>
    <row r="72">
      <c r="A72" s="60"/>
      <c r="B72" s="60"/>
      <c r="C72" s="60"/>
      <c r="D72" s="60"/>
      <c r="F72" s="60"/>
    </row>
    <row r="73">
      <c r="A73" s="60"/>
      <c r="B73" s="60"/>
      <c r="C73" s="60"/>
      <c r="D73" s="60"/>
      <c r="F73" s="60"/>
    </row>
    <row r="74">
      <c r="A74" s="60"/>
      <c r="B74" s="60"/>
      <c r="C74" s="60"/>
      <c r="D74" s="60"/>
      <c r="F74" s="60"/>
    </row>
    <row r="75">
      <c r="A75" s="60"/>
      <c r="B75" s="60"/>
      <c r="C75" s="60"/>
      <c r="D75" s="60"/>
      <c r="F75" s="60"/>
    </row>
    <row r="76">
      <c r="A76" s="60"/>
      <c r="B76" s="60"/>
      <c r="C76" s="60"/>
      <c r="D76" s="60"/>
      <c r="F76" s="60"/>
    </row>
    <row r="77">
      <c r="A77" s="60"/>
      <c r="B77" s="60"/>
      <c r="C77" s="60"/>
      <c r="D77" s="60"/>
      <c r="F77" s="60"/>
    </row>
    <row r="78">
      <c r="A78" s="60"/>
      <c r="B78" s="60"/>
      <c r="C78" s="60"/>
      <c r="D78" s="60"/>
      <c r="F78" s="60"/>
    </row>
    <row r="79">
      <c r="A79" s="60"/>
      <c r="B79" s="60"/>
      <c r="C79" s="60"/>
      <c r="D79" s="60"/>
      <c r="F79" s="60"/>
    </row>
    <row r="80">
      <c r="A80" s="60"/>
      <c r="B80" s="60"/>
      <c r="C80" s="60"/>
      <c r="D80" s="60"/>
      <c r="F80" s="60"/>
    </row>
    <row r="81">
      <c r="A81" s="60"/>
      <c r="B81" s="60"/>
      <c r="C81" s="60"/>
      <c r="D81" s="60"/>
      <c r="F81" s="60"/>
    </row>
    <row r="82">
      <c r="A82" s="60"/>
      <c r="B82" s="60"/>
      <c r="C82" s="60"/>
      <c r="D82" s="60"/>
      <c r="F82" s="60"/>
    </row>
    <row r="83">
      <c r="A83" s="60"/>
      <c r="B83" s="60"/>
      <c r="C83" s="60"/>
      <c r="D83" s="60"/>
      <c r="F83" s="60"/>
    </row>
    <row r="84">
      <c r="A84" s="60"/>
      <c r="B84" s="60"/>
      <c r="C84" s="60"/>
      <c r="D84" s="60"/>
      <c r="F84" s="60"/>
    </row>
    <row r="85">
      <c r="A85" s="60"/>
      <c r="B85" s="60"/>
      <c r="C85" s="60"/>
      <c r="D85" s="60"/>
      <c r="F85" s="60"/>
    </row>
    <row r="86">
      <c r="A86" s="60"/>
      <c r="B86" s="60"/>
      <c r="C86" s="60"/>
      <c r="D86" s="60"/>
      <c r="F86" s="60"/>
    </row>
    <row r="87">
      <c r="A87" s="60"/>
      <c r="B87" s="60"/>
      <c r="C87" s="60"/>
      <c r="D87" s="60"/>
      <c r="F87" s="60"/>
    </row>
    <row r="88">
      <c r="A88" s="60"/>
      <c r="B88" s="60"/>
      <c r="C88" s="60"/>
      <c r="D88" s="60"/>
      <c r="F88" s="60"/>
    </row>
    <row r="89">
      <c r="A89" s="60"/>
      <c r="B89" s="60"/>
      <c r="C89" s="60"/>
      <c r="D89" s="60"/>
      <c r="F89" s="60"/>
    </row>
    <row r="90">
      <c r="A90" s="60"/>
      <c r="B90" s="60"/>
      <c r="C90" s="60"/>
      <c r="D90" s="60"/>
      <c r="F90" s="60"/>
    </row>
    <row r="91">
      <c r="A91" s="60"/>
      <c r="B91" s="60"/>
      <c r="C91" s="60"/>
      <c r="D91" s="60"/>
      <c r="F91" s="60"/>
    </row>
    <row r="92">
      <c r="A92" s="60"/>
      <c r="B92" s="60"/>
      <c r="C92" s="60"/>
      <c r="D92" s="60"/>
      <c r="F92" s="60"/>
    </row>
    <row r="93">
      <c r="A93" s="60"/>
      <c r="B93" s="60"/>
      <c r="C93" s="60"/>
      <c r="D93" s="60"/>
      <c r="F93" s="60"/>
    </row>
    <row r="94">
      <c r="A94" s="60"/>
      <c r="B94" s="60"/>
      <c r="C94" s="60"/>
      <c r="D94" s="60"/>
      <c r="F94" s="60"/>
    </row>
    <row r="95">
      <c r="A95" s="60"/>
      <c r="B95" s="60"/>
      <c r="C95" s="60"/>
      <c r="D95" s="60"/>
      <c r="F95" s="60"/>
    </row>
    <row r="96">
      <c r="A96" s="60"/>
      <c r="B96" s="60"/>
      <c r="C96" s="60"/>
      <c r="D96" s="60"/>
      <c r="F96" s="60"/>
    </row>
    <row r="97">
      <c r="A97" s="60"/>
      <c r="B97" s="60"/>
      <c r="C97" s="60"/>
      <c r="D97" s="60"/>
      <c r="F97" s="60"/>
    </row>
    <row r="98">
      <c r="A98" s="60"/>
      <c r="B98" s="60"/>
      <c r="C98" s="60"/>
      <c r="D98" s="60"/>
      <c r="F98" s="60"/>
    </row>
    <row r="99">
      <c r="A99" s="60"/>
      <c r="B99" s="60"/>
      <c r="C99" s="60"/>
      <c r="D99" s="60"/>
      <c r="F99" s="60"/>
    </row>
    <row r="100">
      <c r="A100" s="60"/>
      <c r="B100" s="60"/>
      <c r="C100" s="60"/>
      <c r="D100" s="60"/>
      <c r="F100" s="60"/>
    </row>
    <row r="101">
      <c r="A101" s="60"/>
      <c r="B101" s="60"/>
      <c r="C101" s="60"/>
      <c r="D101" s="60"/>
      <c r="F101" s="60"/>
    </row>
    <row r="102">
      <c r="A102" s="60"/>
      <c r="B102" s="60"/>
      <c r="C102" s="60"/>
      <c r="D102" s="60"/>
      <c r="F102" s="60"/>
    </row>
    <row r="103">
      <c r="A103" s="60"/>
      <c r="B103" s="60"/>
      <c r="C103" s="60"/>
      <c r="D103" s="60"/>
      <c r="F103" s="60"/>
    </row>
    <row r="104">
      <c r="A104" s="60"/>
      <c r="B104" s="60"/>
      <c r="C104" s="60"/>
      <c r="D104" s="60"/>
      <c r="F104" s="60"/>
    </row>
    <row r="105">
      <c r="A105" s="60"/>
      <c r="B105" s="60"/>
      <c r="C105" s="60"/>
      <c r="D105" s="60"/>
      <c r="F105" s="60"/>
    </row>
    <row r="106">
      <c r="A106" s="60"/>
      <c r="B106" s="60"/>
      <c r="C106" s="60"/>
      <c r="D106" s="60"/>
      <c r="F106" s="60"/>
    </row>
    <row r="107">
      <c r="A107" s="60"/>
      <c r="B107" s="60"/>
      <c r="C107" s="60"/>
      <c r="D107" s="60"/>
      <c r="F107" s="60"/>
    </row>
    <row r="108">
      <c r="A108" s="60"/>
      <c r="B108" s="60"/>
      <c r="C108" s="60"/>
      <c r="D108" s="60"/>
      <c r="F108" s="60"/>
    </row>
    <row r="109">
      <c r="A109" s="60"/>
      <c r="B109" s="60"/>
      <c r="C109" s="60"/>
      <c r="D109" s="60"/>
      <c r="F109" s="60"/>
    </row>
    <row r="110">
      <c r="A110" s="60"/>
      <c r="B110" s="60"/>
      <c r="C110" s="60"/>
      <c r="D110" s="60"/>
      <c r="F110" s="60"/>
    </row>
    <row r="111">
      <c r="A111" s="60"/>
      <c r="B111" s="60"/>
      <c r="C111" s="60"/>
      <c r="D111" s="60"/>
      <c r="F111" s="60"/>
    </row>
    <row r="112">
      <c r="A112" s="60"/>
      <c r="B112" s="60"/>
      <c r="C112" s="60"/>
      <c r="D112" s="60"/>
      <c r="F112" s="60"/>
    </row>
    <row r="113">
      <c r="A113" s="60"/>
      <c r="B113" s="60"/>
      <c r="C113" s="60"/>
      <c r="D113" s="60"/>
      <c r="F113" s="60"/>
    </row>
    <row r="114">
      <c r="A114" s="60"/>
      <c r="B114" s="60"/>
      <c r="C114" s="60"/>
      <c r="D114" s="60"/>
      <c r="F114" s="60"/>
    </row>
    <row r="115">
      <c r="A115" s="60"/>
      <c r="B115" s="60"/>
      <c r="C115" s="60"/>
      <c r="D115" s="60"/>
      <c r="F115" s="60"/>
    </row>
    <row r="116">
      <c r="A116" s="60"/>
      <c r="B116" s="60"/>
      <c r="C116" s="60"/>
      <c r="D116" s="60"/>
      <c r="F116" s="60"/>
    </row>
    <row r="117">
      <c r="A117" s="60"/>
      <c r="B117" s="60"/>
      <c r="C117" s="60"/>
      <c r="D117" s="60"/>
      <c r="F117" s="60"/>
    </row>
    <row r="118">
      <c r="A118" s="60"/>
      <c r="B118" s="60"/>
      <c r="C118" s="60"/>
      <c r="D118" s="60"/>
      <c r="F118" s="60"/>
    </row>
    <row r="119">
      <c r="A119" s="60"/>
      <c r="B119" s="60"/>
      <c r="C119" s="60"/>
      <c r="D119" s="60"/>
      <c r="F119" s="60"/>
    </row>
    <row r="120">
      <c r="A120" s="60"/>
      <c r="B120" s="60"/>
      <c r="C120" s="60"/>
      <c r="D120" s="60"/>
      <c r="F120" s="60"/>
    </row>
    <row r="121">
      <c r="A121" s="60"/>
      <c r="B121" s="60"/>
      <c r="C121" s="60"/>
      <c r="D121" s="60"/>
      <c r="F121" s="60"/>
    </row>
    <row r="122">
      <c r="A122" s="60"/>
      <c r="B122" s="60"/>
      <c r="C122" s="60"/>
      <c r="D122" s="60"/>
      <c r="F122" s="60"/>
    </row>
    <row r="123">
      <c r="A123" s="60"/>
      <c r="B123" s="60"/>
      <c r="C123" s="60"/>
      <c r="D123" s="60"/>
      <c r="F123" s="60"/>
    </row>
    <row r="124">
      <c r="A124" s="60"/>
      <c r="B124" s="60"/>
      <c r="C124" s="60"/>
      <c r="D124" s="60"/>
      <c r="F124" s="60"/>
    </row>
    <row r="125">
      <c r="A125" s="60"/>
      <c r="B125" s="60"/>
      <c r="C125" s="60"/>
      <c r="D125" s="60"/>
      <c r="F125" s="60"/>
    </row>
    <row r="126">
      <c r="A126" s="60"/>
      <c r="B126" s="60"/>
      <c r="C126" s="60"/>
      <c r="D126" s="60"/>
      <c r="F126" s="60"/>
    </row>
    <row r="127">
      <c r="A127" s="60"/>
      <c r="B127" s="60"/>
      <c r="C127" s="60"/>
      <c r="D127" s="60"/>
      <c r="F127" s="60"/>
    </row>
    <row r="128">
      <c r="A128" s="60"/>
      <c r="B128" s="60"/>
      <c r="C128" s="60"/>
      <c r="D128" s="60"/>
      <c r="F128" s="60"/>
    </row>
    <row r="129">
      <c r="A129" s="60"/>
      <c r="B129" s="60"/>
      <c r="C129" s="60"/>
      <c r="D129" s="60"/>
      <c r="F129" s="60"/>
    </row>
    <row r="130">
      <c r="A130" s="60"/>
      <c r="B130" s="60"/>
      <c r="C130" s="60"/>
      <c r="D130" s="60"/>
      <c r="F130" s="60"/>
    </row>
    <row r="131">
      <c r="A131" s="60"/>
      <c r="B131" s="60"/>
      <c r="C131" s="60"/>
      <c r="D131" s="60"/>
      <c r="F131" s="60"/>
    </row>
    <row r="132">
      <c r="A132" s="60"/>
      <c r="B132" s="60"/>
      <c r="C132" s="60"/>
      <c r="D132" s="60"/>
      <c r="F132" s="60"/>
    </row>
    <row r="133">
      <c r="A133" s="60"/>
      <c r="B133" s="60"/>
      <c r="C133" s="60"/>
      <c r="D133" s="60"/>
      <c r="F133" s="60"/>
    </row>
    <row r="134">
      <c r="A134" s="60"/>
      <c r="B134" s="60"/>
      <c r="C134" s="60"/>
      <c r="D134" s="60"/>
      <c r="F134" s="60"/>
    </row>
    <row r="135">
      <c r="A135" s="60"/>
      <c r="B135" s="60"/>
      <c r="C135" s="60"/>
      <c r="D135" s="60"/>
      <c r="F135" s="60"/>
    </row>
    <row r="136">
      <c r="A136" s="60"/>
      <c r="B136" s="60"/>
      <c r="C136" s="60"/>
      <c r="D136" s="60"/>
      <c r="F136" s="60"/>
    </row>
    <row r="137">
      <c r="A137" s="60"/>
      <c r="B137" s="60"/>
      <c r="C137" s="60"/>
      <c r="D137" s="60"/>
      <c r="F137" s="60"/>
    </row>
    <row r="138">
      <c r="A138" s="60"/>
      <c r="B138" s="60"/>
      <c r="C138" s="60"/>
      <c r="D138" s="60"/>
      <c r="F138" s="60"/>
    </row>
    <row r="139">
      <c r="A139" s="60"/>
      <c r="B139" s="60"/>
      <c r="C139" s="60"/>
      <c r="D139" s="60"/>
      <c r="F139" s="60"/>
    </row>
    <row r="140">
      <c r="A140" s="60"/>
      <c r="B140" s="60"/>
      <c r="C140" s="60"/>
      <c r="D140" s="60"/>
      <c r="F140" s="60"/>
    </row>
    <row r="141">
      <c r="A141" s="60"/>
      <c r="B141" s="60"/>
      <c r="C141" s="60"/>
      <c r="D141" s="60"/>
      <c r="F141" s="60"/>
    </row>
    <row r="142">
      <c r="A142" s="60"/>
      <c r="B142" s="60"/>
      <c r="C142" s="60"/>
      <c r="D142" s="60"/>
      <c r="F142" s="60"/>
    </row>
    <row r="143">
      <c r="A143" s="60"/>
      <c r="B143" s="60"/>
      <c r="C143" s="60"/>
      <c r="D143" s="60"/>
      <c r="F143" s="60"/>
    </row>
    <row r="144">
      <c r="A144" s="60"/>
      <c r="B144" s="60"/>
      <c r="C144" s="60"/>
      <c r="D144" s="60"/>
      <c r="F144" s="60"/>
    </row>
    <row r="145">
      <c r="A145" s="60"/>
      <c r="B145" s="60"/>
      <c r="C145" s="60"/>
      <c r="D145" s="60"/>
      <c r="F145" s="60"/>
    </row>
    <row r="146">
      <c r="A146" s="60"/>
      <c r="B146" s="60"/>
      <c r="C146" s="60"/>
      <c r="D146" s="60"/>
      <c r="F146" s="60"/>
    </row>
    <row r="147">
      <c r="A147" s="60"/>
      <c r="B147" s="60"/>
      <c r="C147" s="60"/>
      <c r="D147" s="60"/>
      <c r="F147" s="60"/>
    </row>
    <row r="148">
      <c r="A148" s="60"/>
      <c r="B148" s="60"/>
      <c r="C148" s="60"/>
      <c r="D148" s="60"/>
      <c r="F148" s="60"/>
    </row>
    <row r="149">
      <c r="A149" s="60"/>
      <c r="B149" s="60"/>
      <c r="C149" s="60"/>
      <c r="D149" s="60"/>
      <c r="F149" s="60"/>
    </row>
    <row r="150">
      <c r="A150" s="60"/>
      <c r="B150" s="60"/>
      <c r="C150" s="60"/>
      <c r="D150" s="60"/>
      <c r="F150" s="60"/>
    </row>
    <row r="151">
      <c r="A151" s="60"/>
      <c r="B151" s="60"/>
      <c r="C151" s="60"/>
      <c r="D151" s="60"/>
      <c r="F151" s="60"/>
    </row>
    <row r="152">
      <c r="A152" s="60"/>
      <c r="B152" s="60"/>
      <c r="C152" s="60"/>
      <c r="D152" s="60"/>
      <c r="F152" s="60"/>
    </row>
    <row r="153">
      <c r="A153" s="60"/>
      <c r="B153" s="60"/>
      <c r="C153" s="60"/>
      <c r="D153" s="60"/>
      <c r="F153" s="60"/>
    </row>
    <row r="154">
      <c r="A154" s="60"/>
      <c r="B154" s="60"/>
      <c r="C154" s="60"/>
      <c r="D154" s="60"/>
      <c r="F154" s="60"/>
    </row>
    <row r="155">
      <c r="A155" s="60"/>
      <c r="B155" s="60"/>
      <c r="C155" s="60"/>
      <c r="D155" s="60"/>
      <c r="F155" s="60"/>
    </row>
    <row r="156">
      <c r="A156" s="60"/>
      <c r="B156" s="60"/>
      <c r="C156" s="60"/>
      <c r="D156" s="60"/>
      <c r="F156" s="60"/>
    </row>
    <row r="157">
      <c r="A157" s="60"/>
      <c r="B157" s="60"/>
      <c r="C157" s="60"/>
      <c r="D157" s="60"/>
      <c r="F157" s="60"/>
    </row>
    <row r="158">
      <c r="A158" s="60"/>
      <c r="B158" s="60"/>
      <c r="C158" s="60"/>
      <c r="D158" s="60"/>
      <c r="F158" s="60"/>
    </row>
    <row r="159">
      <c r="A159" s="60"/>
      <c r="B159" s="60"/>
      <c r="C159" s="60"/>
      <c r="D159" s="60"/>
      <c r="F159" s="60"/>
    </row>
    <row r="160">
      <c r="A160" s="60"/>
      <c r="B160" s="60"/>
      <c r="C160" s="60"/>
      <c r="D160" s="60"/>
      <c r="F160" s="60"/>
    </row>
    <row r="161">
      <c r="A161" s="60"/>
      <c r="B161" s="60"/>
      <c r="C161" s="60"/>
      <c r="D161" s="60"/>
      <c r="F161" s="60"/>
    </row>
    <row r="162">
      <c r="A162" s="60"/>
      <c r="B162" s="60"/>
      <c r="C162" s="60"/>
      <c r="D162" s="60"/>
      <c r="F162" s="60"/>
    </row>
    <row r="163">
      <c r="A163" s="60"/>
      <c r="B163" s="60"/>
      <c r="C163" s="60"/>
      <c r="D163" s="60"/>
      <c r="F163" s="60"/>
    </row>
    <row r="164">
      <c r="A164" s="60"/>
      <c r="B164" s="60"/>
      <c r="C164" s="60"/>
      <c r="D164" s="60"/>
      <c r="F164" s="60"/>
    </row>
    <row r="165">
      <c r="A165" s="60"/>
      <c r="B165" s="60"/>
      <c r="C165" s="60"/>
      <c r="D165" s="60"/>
      <c r="F165" s="60"/>
    </row>
    <row r="166">
      <c r="A166" s="60"/>
      <c r="B166" s="60"/>
      <c r="C166" s="60"/>
      <c r="D166" s="60"/>
      <c r="F166" s="60"/>
    </row>
    <row r="167">
      <c r="A167" s="60"/>
      <c r="B167" s="60"/>
      <c r="C167" s="60"/>
      <c r="D167" s="60"/>
      <c r="F167" s="60"/>
    </row>
    <row r="168">
      <c r="A168" s="60"/>
      <c r="B168" s="60"/>
      <c r="C168" s="60"/>
      <c r="D168" s="60"/>
      <c r="F168" s="60"/>
    </row>
    <row r="169">
      <c r="A169" s="60"/>
      <c r="B169" s="60"/>
      <c r="C169" s="60"/>
      <c r="D169" s="60"/>
      <c r="F169" s="60"/>
    </row>
    <row r="170">
      <c r="A170" s="60"/>
      <c r="B170" s="60"/>
      <c r="C170" s="60"/>
      <c r="D170" s="60"/>
      <c r="F170" s="60"/>
    </row>
    <row r="171">
      <c r="A171" s="60"/>
      <c r="B171" s="60"/>
      <c r="C171" s="60"/>
      <c r="D171" s="60"/>
      <c r="F171" s="60"/>
    </row>
    <row r="172">
      <c r="A172" s="60"/>
      <c r="B172" s="60"/>
      <c r="C172" s="60"/>
      <c r="D172" s="60"/>
      <c r="F172" s="60"/>
    </row>
    <row r="173">
      <c r="A173" s="60"/>
      <c r="B173" s="60"/>
      <c r="C173" s="60"/>
      <c r="D173" s="60"/>
      <c r="F173" s="60"/>
    </row>
    <row r="174">
      <c r="A174" s="60"/>
      <c r="B174" s="60"/>
      <c r="C174" s="60"/>
      <c r="D174" s="60"/>
      <c r="F174" s="60"/>
    </row>
    <row r="175">
      <c r="A175" s="60"/>
      <c r="B175" s="60"/>
      <c r="C175" s="60"/>
      <c r="D175" s="60"/>
      <c r="F175" s="60"/>
    </row>
    <row r="176">
      <c r="A176" s="60"/>
      <c r="B176" s="60"/>
      <c r="C176" s="60"/>
      <c r="D176" s="60"/>
      <c r="F176" s="60"/>
    </row>
    <row r="177">
      <c r="A177" s="60"/>
      <c r="B177" s="60"/>
      <c r="C177" s="60"/>
      <c r="D177" s="60"/>
      <c r="F177" s="60"/>
    </row>
    <row r="178">
      <c r="A178" s="60"/>
      <c r="B178" s="60"/>
      <c r="C178" s="60"/>
      <c r="D178" s="60"/>
      <c r="F178" s="60"/>
    </row>
    <row r="179">
      <c r="A179" s="60"/>
      <c r="B179" s="60"/>
      <c r="C179" s="60"/>
      <c r="D179" s="60"/>
      <c r="F179" s="60"/>
    </row>
    <row r="180">
      <c r="A180" s="60"/>
      <c r="B180" s="60"/>
      <c r="C180" s="60"/>
      <c r="D180" s="60"/>
      <c r="F180" s="60"/>
    </row>
    <row r="181">
      <c r="A181" s="60"/>
      <c r="B181" s="60"/>
      <c r="C181" s="60"/>
      <c r="D181" s="60"/>
      <c r="F181" s="60"/>
    </row>
    <row r="182">
      <c r="A182" s="60"/>
      <c r="B182" s="60"/>
      <c r="C182" s="60"/>
      <c r="D182" s="60"/>
      <c r="F182" s="60"/>
    </row>
    <row r="183">
      <c r="A183" s="60"/>
      <c r="B183" s="60"/>
      <c r="C183" s="60"/>
      <c r="D183" s="60"/>
      <c r="F183" s="60"/>
    </row>
    <row r="184">
      <c r="A184" s="60"/>
      <c r="B184" s="60"/>
      <c r="C184" s="60"/>
      <c r="D184" s="60"/>
      <c r="F184" s="60"/>
    </row>
    <row r="185">
      <c r="A185" s="60"/>
      <c r="B185" s="60"/>
      <c r="C185" s="60"/>
      <c r="D185" s="60"/>
      <c r="F185" s="60"/>
    </row>
    <row r="186">
      <c r="A186" s="60"/>
      <c r="B186" s="60"/>
      <c r="C186" s="60"/>
      <c r="D186" s="60"/>
      <c r="F186" s="60"/>
    </row>
    <row r="187">
      <c r="A187" s="60"/>
      <c r="B187" s="60"/>
      <c r="C187" s="60"/>
      <c r="D187" s="60"/>
      <c r="F187" s="60"/>
    </row>
    <row r="188">
      <c r="A188" s="60"/>
      <c r="B188" s="60"/>
      <c r="C188" s="60"/>
      <c r="D188" s="60"/>
      <c r="F188" s="60"/>
    </row>
    <row r="189">
      <c r="A189" s="60"/>
      <c r="B189" s="60"/>
      <c r="C189" s="60"/>
      <c r="D189" s="60"/>
      <c r="F189" s="60"/>
    </row>
    <row r="190">
      <c r="A190" s="60"/>
      <c r="B190" s="60"/>
      <c r="C190" s="60"/>
      <c r="D190" s="60"/>
      <c r="F190" s="60"/>
    </row>
    <row r="191">
      <c r="A191" s="60"/>
      <c r="B191" s="60"/>
      <c r="C191" s="60"/>
      <c r="D191" s="60"/>
      <c r="F191" s="60"/>
    </row>
    <row r="192">
      <c r="A192" s="60"/>
      <c r="B192" s="60"/>
      <c r="C192" s="60"/>
      <c r="D192" s="60"/>
      <c r="F192" s="60"/>
    </row>
    <row r="193">
      <c r="A193" s="60"/>
      <c r="B193" s="60"/>
      <c r="C193" s="60"/>
      <c r="D193" s="60"/>
      <c r="F193" s="60"/>
    </row>
    <row r="194">
      <c r="A194" s="60"/>
      <c r="B194" s="60"/>
      <c r="C194" s="60"/>
      <c r="D194" s="60"/>
      <c r="F194" s="60"/>
    </row>
    <row r="195">
      <c r="A195" s="60"/>
      <c r="B195" s="60"/>
      <c r="C195" s="60"/>
      <c r="D195" s="60"/>
      <c r="F195" s="60"/>
    </row>
    <row r="196">
      <c r="A196" s="60"/>
      <c r="B196" s="60"/>
      <c r="C196" s="60"/>
      <c r="D196" s="60"/>
      <c r="F196" s="60"/>
    </row>
    <row r="197">
      <c r="A197" s="60"/>
      <c r="B197" s="60"/>
      <c r="C197" s="60"/>
      <c r="D197" s="60"/>
      <c r="F197" s="60"/>
    </row>
    <row r="198">
      <c r="A198" s="60"/>
      <c r="B198" s="60"/>
      <c r="C198" s="60"/>
      <c r="D198" s="60"/>
      <c r="F198" s="60"/>
    </row>
    <row r="199">
      <c r="A199" s="60"/>
      <c r="B199" s="60"/>
      <c r="C199" s="60"/>
      <c r="D199" s="60"/>
      <c r="F199" s="60"/>
    </row>
    <row r="200">
      <c r="A200" s="60"/>
      <c r="B200" s="60"/>
      <c r="C200" s="60"/>
      <c r="D200" s="60"/>
      <c r="F200" s="60"/>
    </row>
    <row r="201">
      <c r="A201" s="60"/>
      <c r="B201" s="60"/>
      <c r="C201" s="60"/>
      <c r="D201" s="60"/>
      <c r="F201" s="60"/>
    </row>
    <row r="202">
      <c r="A202" s="60"/>
      <c r="B202" s="60"/>
      <c r="C202" s="60"/>
      <c r="D202" s="60"/>
      <c r="F202" s="60"/>
    </row>
    <row r="203">
      <c r="A203" s="60"/>
      <c r="B203" s="60"/>
      <c r="C203" s="60"/>
      <c r="D203" s="60"/>
      <c r="F203" s="60"/>
    </row>
    <row r="204">
      <c r="A204" s="60"/>
      <c r="B204" s="60"/>
      <c r="C204" s="60"/>
      <c r="D204" s="60"/>
      <c r="F204" s="60"/>
    </row>
    <row r="205">
      <c r="A205" s="60"/>
      <c r="B205" s="60"/>
      <c r="C205" s="60"/>
      <c r="D205" s="60"/>
      <c r="F205" s="60"/>
    </row>
    <row r="206">
      <c r="A206" s="60"/>
      <c r="B206" s="60"/>
      <c r="C206" s="60"/>
      <c r="D206" s="60"/>
      <c r="F206" s="60"/>
    </row>
    <row r="207">
      <c r="A207" s="60"/>
      <c r="B207" s="60"/>
      <c r="C207" s="60"/>
      <c r="D207" s="60"/>
      <c r="F207" s="60"/>
    </row>
    <row r="208">
      <c r="A208" s="60"/>
      <c r="B208" s="60"/>
      <c r="C208" s="60"/>
      <c r="D208" s="60"/>
      <c r="F208" s="60"/>
    </row>
    <row r="209">
      <c r="A209" s="60"/>
      <c r="B209" s="60"/>
      <c r="C209" s="60"/>
      <c r="D209" s="60"/>
      <c r="F209" s="60"/>
    </row>
    <row r="210">
      <c r="A210" s="60"/>
      <c r="B210" s="60"/>
      <c r="C210" s="60"/>
      <c r="D210" s="60"/>
      <c r="F210" s="60"/>
    </row>
    <row r="211">
      <c r="A211" s="60"/>
      <c r="B211" s="60"/>
      <c r="C211" s="60"/>
      <c r="D211" s="60"/>
      <c r="F211" s="60"/>
    </row>
    <row r="212">
      <c r="A212" s="60"/>
      <c r="B212" s="60"/>
      <c r="C212" s="60"/>
      <c r="D212" s="60"/>
      <c r="F212" s="60"/>
    </row>
    <row r="213">
      <c r="A213" s="60"/>
      <c r="B213" s="60"/>
      <c r="C213" s="60"/>
      <c r="D213" s="60"/>
      <c r="F213" s="60"/>
    </row>
    <row r="214">
      <c r="A214" s="60"/>
      <c r="B214" s="60"/>
      <c r="C214" s="60"/>
      <c r="D214" s="60"/>
      <c r="F214" s="60"/>
    </row>
    <row r="215">
      <c r="A215" s="60"/>
      <c r="B215" s="60"/>
      <c r="C215" s="60"/>
      <c r="D215" s="60"/>
      <c r="F215" s="60"/>
    </row>
    <row r="216">
      <c r="A216" s="60"/>
      <c r="B216" s="60"/>
      <c r="C216" s="60"/>
      <c r="D216" s="60"/>
      <c r="F216" s="60"/>
    </row>
    <row r="217">
      <c r="A217" s="60"/>
      <c r="B217" s="60"/>
      <c r="C217" s="60"/>
      <c r="D217" s="60"/>
      <c r="F217" s="60"/>
    </row>
    <row r="218">
      <c r="A218" s="60"/>
      <c r="B218" s="60"/>
      <c r="C218" s="60"/>
      <c r="D218" s="60"/>
      <c r="F218" s="60"/>
    </row>
    <row r="219">
      <c r="A219" s="60"/>
      <c r="B219" s="60"/>
      <c r="C219" s="60"/>
      <c r="D219" s="60"/>
      <c r="F219" s="60"/>
    </row>
    <row r="220">
      <c r="A220" s="60"/>
      <c r="B220" s="60"/>
      <c r="C220" s="60"/>
      <c r="D220" s="60"/>
      <c r="F220" s="60"/>
    </row>
    <row r="221">
      <c r="A221" s="60"/>
      <c r="B221" s="60"/>
      <c r="C221" s="60"/>
      <c r="D221" s="60"/>
      <c r="F221" s="60"/>
    </row>
    <row r="222">
      <c r="A222" s="60"/>
      <c r="B222" s="60"/>
      <c r="C222" s="60"/>
      <c r="D222" s="60"/>
      <c r="F222" s="60"/>
    </row>
    <row r="223">
      <c r="A223" s="60"/>
      <c r="B223" s="60"/>
      <c r="C223" s="60"/>
      <c r="D223" s="60"/>
      <c r="F223" s="60"/>
    </row>
    <row r="224">
      <c r="A224" s="60"/>
      <c r="B224" s="60"/>
      <c r="C224" s="60"/>
      <c r="D224" s="60"/>
      <c r="F224" s="60"/>
    </row>
    <row r="225">
      <c r="A225" s="60"/>
      <c r="B225" s="60"/>
      <c r="C225" s="60"/>
      <c r="D225" s="60"/>
      <c r="F225" s="60"/>
    </row>
    <row r="226">
      <c r="A226" s="60"/>
      <c r="B226" s="60"/>
      <c r="C226" s="60"/>
      <c r="D226" s="60"/>
      <c r="F226" s="60"/>
    </row>
    <row r="227">
      <c r="A227" s="60"/>
      <c r="B227" s="60"/>
      <c r="C227" s="60"/>
      <c r="D227" s="60"/>
      <c r="F227" s="60"/>
    </row>
    <row r="228">
      <c r="A228" s="60"/>
      <c r="B228" s="60"/>
      <c r="C228" s="60"/>
      <c r="D228" s="60"/>
      <c r="F228" s="60"/>
    </row>
    <row r="229">
      <c r="A229" s="60"/>
      <c r="B229" s="60"/>
      <c r="C229" s="60"/>
      <c r="D229" s="60"/>
      <c r="F229" s="60"/>
    </row>
    <row r="230">
      <c r="A230" s="60"/>
      <c r="B230" s="60"/>
      <c r="C230" s="60"/>
      <c r="D230" s="60"/>
      <c r="F230" s="60"/>
    </row>
    <row r="231">
      <c r="A231" s="60"/>
      <c r="B231" s="60"/>
      <c r="C231" s="60"/>
      <c r="D231" s="60"/>
      <c r="F231" s="60"/>
    </row>
    <row r="232">
      <c r="A232" s="60"/>
      <c r="B232" s="60"/>
      <c r="C232" s="60"/>
      <c r="D232" s="60"/>
      <c r="F232" s="60"/>
    </row>
    <row r="233">
      <c r="A233" s="60"/>
      <c r="B233" s="60"/>
      <c r="C233" s="60"/>
      <c r="D233" s="60"/>
      <c r="F233" s="60"/>
    </row>
    <row r="234">
      <c r="A234" s="60"/>
      <c r="B234" s="60"/>
      <c r="C234" s="60"/>
      <c r="D234" s="60"/>
      <c r="F234" s="60"/>
    </row>
    <row r="235">
      <c r="A235" s="60"/>
      <c r="B235" s="60"/>
      <c r="C235" s="60"/>
      <c r="D235" s="60"/>
      <c r="F235" s="60"/>
    </row>
    <row r="236">
      <c r="A236" s="60"/>
      <c r="B236" s="60"/>
      <c r="C236" s="60"/>
      <c r="D236" s="60"/>
      <c r="F236" s="60"/>
    </row>
    <row r="237">
      <c r="A237" s="60"/>
      <c r="B237" s="60"/>
      <c r="C237" s="60"/>
      <c r="D237" s="60"/>
      <c r="F237" s="60"/>
    </row>
    <row r="238">
      <c r="A238" s="60"/>
      <c r="B238" s="60"/>
      <c r="C238" s="60"/>
      <c r="D238" s="60"/>
      <c r="F238" s="60"/>
    </row>
    <row r="239">
      <c r="A239" s="60"/>
      <c r="B239" s="60"/>
      <c r="C239" s="60"/>
      <c r="D239" s="60"/>
      <c r="F239" s="60"/>
    </row>
    <row r="240">
      <c r="A240" s="60"/>
      <c r="B240" s="60"/>
      <c r="C240" s="60"/>
      <c r="D240" s="60"/>
      <c r="F240" s="60"/>
    </row>
    <row r="241">
      <c r="A241" s="60"/>
      <c r="B241" s="60"/>
      <c r="C241" s="60"/>
      <c r="D241" s="60"/>
      <c r="F241" s="60"/>
    </row>
    <row r="242">
      <c r="A242" s="60"/>
      <c r="B242" s="60"/>
      <c r="C242" s="60"/>
      <c r="D242" s="60"/>
      <c r="F242" s="60"/>
    </row>
    <row r="243">
      <c r="A243" s="60"/>
      <c r="B243" s="60"/>
      <c r="C243" s="60"/>
      <c r="D243" s="60"/>
      <c r="F243" s="60"/>
    </row>
    <row r="244">
      <c r="A244" s="60"/>
      <c r="B244" s="60"/>
      <c r="C244" s="60"/>
      <c r="D244" s="60"/>
      <c r="F244" s="60"/>
    </row>
    <row r="245">
      <c r="A245" s="60"/>
      <c r="B245" s="60"/>
      <c r="C245" s="60"/>
      <c r="D245" s="60"/>
      <c r="F245" s="60"/>
    </row>
    <row r="246">
      <c r="A246" s="60"/>
      <c r="B246" s="60"/>
      <c r="C246" s="60"/>
      <c r="D246" s="60"/>
      <c r="F246" s="60"/>
    </row>
    <row r="247">
      <c r="A247" s="60"/>
      <c r="B247" s="60"/>
      <c r="C247" s="60"/>
      <c r="D247" s="60"/>
      <c r="F247" s="60"/>
    </row>
    <row r="248">
      <c r="A248" s="60"/>
      <c r="B248" s="60"/>
      <c r="C248" s="60"/>
      <c r="D248" s="60"/>
      <c r="F248" s="60"/>
    </row>
    <row r="249">
      <c r="A249" s="60"/>
      <c r="B249" s="60"/>
      <c r="C249" s="60"/>
      <c r="D249" s="60"/>
      <c r="F249" s="60"/>
    </row>
    <row r="250">
      <c r="A250" s="60"/>
      <c r="B250" s="60"/>
      <c r="C250" s="60"/>
      <c r="D250" s="60"/>
      <c r="F250" s="60"/>
    </row>
    <row r="251">
      <c r="A251" s="60"/>
      <c r="B251" s="60"/>
      <c r="C251" s="60"/>
      <c r="D251" s="60"/>
      <c r="F251" s="60"/>
    </row>
    <row r="252">
      <c r="A252" s="60"/>
      <c r="B252" s="60"/>
      <c r="C252" s="60"/>
      <c r="D252" s="60"/>
      <c r="F252" s="60"/>
    </row>
    <row r="253">
      <c r="A253" s="60"/>
      <c r="B253" s="60"/>
      <c r="C253" s="60"/>
      <c r="D253" s="60"/>
      <c r="F253" s="60"/>
    </row>
    <row r="254">
      <c r="A254" s="60"/>
      <c r="B254" s="60"/>
      <c r="C254" s="60"/>
      <c r="D254" s="60"/>
      <c r="F254" s="60"/>
    </row>
    <row r="255">
      <c r="A255" s="60"/>
      <c r="B255" s="60"/>
      <c r="C255" s="60"/>
      <c r="D255" s="60"/>
      <c r="F255" s="60"/>
    </row>
    <row r="256">
      <c r="A256" s="60"/>
      <c r="B256" s="60"/>
      <c r="C256" s="60"/>
      <c r="D256" s="60"/>
      <c r="F256" s="60"/>
    </row>
    <row r="257">
      <c r="A257" s="60"/>
      <c r="B257" s="60"/>
      <c r="C257" s="60"/>
      <c r="D257" s="60"/>
      <c r="F257" s="60"/>
    </row>
    <row r="258">
      <c r="A258" s="60"/>
      <c r="B258" s="60"/>
      <c r="C258" s="60"/>
      <c r="D258" s="60"/>
      <c r="F258" s="60"/>
    </row>
    <row r="259">
      <c r="A259" s="60"/>
      <c r="B259" s="60"/>
      <c r="C259" s="60"/>
      <c r="D259" s="60"/>
      <c r="F259" s="60"/>
    </row>
    <row r="260">
      <c r="A260" s="60"/>
      <c r="B260" s="60"/>
      <c r="C260" s="60"/>
      <c r="D260" s="60"/>
      <c r="F260" s="60"/>
    </row>
    <row r="261">
      <c r="A261" s="60"/>
      <c r="B261" s="60"/>
      <c r="C261" s="60"/>
      <c r="D261" s="60"/>
      <c r="F261" s="60"/>
    </row>
    <row r="262">
      <c r="A262" s="60"/>
      <c r="B262" s="60"/>
      <c r="C262" s="60"/>
      <c r="D262" s="60"/>
      <c r="F262" s="60"/>
    </row>
    <row r="263">
      <c r="A263" s="60"/>
      <c r="B263" s="60"/>
      <c r="C263" s="60"/>
      <c r="D263" s="60"/>
      <c r="F263" s="60"/>
    </row>
    <row r="264">
      <c r="A264" s="60"/>
      <c r="B264" s="60"/>
      <c r="C264" s="60"/>
      <c r="D264" s="60"/>
      <c r="F264" s="60"/>
    </row>
    <row r="265">
      <c r="A265" s="60"/>
      <c r="B265" s="60"/>
      <c r="C265" s="60"/>
      <c r="D265" s="60"/>
      <c r="F265" s="60"/>
    </row>
    <row r="266">
      <c r="A266" s="60"/>
      <c r="B266" s="60"/>
      <c r="C266" s="60"/>
      <c r="D266" s="60"/>
      <c r="F266" s="60"/>
    </row>
    <row r="267">
      <c r="A267" s="60"/>
      <c r="B267" s="60"/>
      <c r="C267" s="60"/>
      <c r="D267" s="60"/>
      <c r="F267" s="60"/>
    </row>
    <row r="268">
      <c r="A268" s="60"/>
      <c r="B268" s="60"/>
      <c r="C268" s="60"/>
      <c r="D268" s="60"/>
      <c r="F268" s="60"/>
    </row>
    <row r="269">
      <c r="A269" s="60"/>
      <c r="B269" s="60"/>
      <c r="C269" s="60"/>
      <c r="D269" s="60"/>
      <c r="F269" s="60"/>
    </row>
    <row r="270">
      <c r="A270" s="60"/>
      <c r="B270" s="60"/>
      <c r="C270" s="60"/>
      <c r="D270" s="60"/>
      <c r="F270" s="60"/>
    </row>
    <row r="271">
      <c r="A271" s="60"/>
      <c r="B271" s="60"/>
      <c r="C271" s="60"/>
      <c r="D271" s="60"/>
      <c r="F271" s="60"/>
    </row>
    <row r="272">
      <c r="A272" s="60"/>
      <c r="B272" s="60"/>
      <c r="C272" s="60"/>
      <c r="D272" s="60"/>
      <c r="F272" s="60"/>
    </row>
    <row r="273">
      <c r="A273" s="60"/>
      <c r="B273" s="60"/>
      <c r="C273" s="60"/>
      <c r="D273" s="60"/>
      <c r="F273" s="60"/>
    </row>
    <row r="274">
      <c r="A274" s="60"/>
      <c r="B274" s="60"/>
      <c r="C274" s="60"/>
      <c r="D274" s="60"/>
      <c r="F274" s="60"/>
    </row>
    <row r="275">
      <c r="A275" s="60"/>
      <c r="B275" s="60"/>
      <c r="C275" s="60"/>
      <c r="D275" s="60"/>
      <c r="F275" s="60"/>
    </row>
    <row r="276">
      <c r="A276" s="60"/>
      <c r="B276" s="60"/>
      <c r="C276" s="60"/>
      <c r="D276" s="60"/>
      <c r="F276" s="60"/>
    </row>
    <row r="277">
      <c r="A277" s="60"/>
      <c r="B277" s="60"/>
      <c r="C277" s="60"/>
      <c r="D277" s="60"/>
      <c r="F277" s="60"/>
    </row>
    <row r="278">
      <c r="A278" s="60"/>
      <c r="B278" s="60"/>
      <c r="C278" s="60"/>
      <c r="D278" s="60"/>
      <c r="F278" s="60"/>
    </row>
    <row r="279">
      <c r="A279" s="60"/>
      <c r="B279" s="60"/>
      <c r="C279" s="60"/>
      <c r="D279" s="60"/>
      <c r="F279" s="60"/>
    </row>
    <row r="280">
      <c r="A280" s="60"/>
      <c r="B280" s="60"/>
      <c r="C280" s="60"/>
      <c r="D280" s="60"/>
      <c r="F280" s="60"/>
    </row>
    <row r="281">
      <c r="A281" s="60"/>
      <c r="B281" s="60"/>
      <c r="C281" s="60"/>
      <c r="D281" s="60"/>
      <c r="F281" s="60"/>
    </row>
    <row r="282">
      <c r="A282" s="60"/>
      <c r="B282" s="60"/>
      <c r="C282" s="60"/>
      <c r="D282" s="60"/>
      <c r="F282" s="60"/>
    </row>
    <row r="283">
      <c r="A283" s="60"/>
      <c r="B283" s="60"/>
      <c r="C283" s="60"/>
      <c r="D283" s="60"/>
      <c r="F283" s="60"/>
    </row>
    <row r="284">
      <c r="A284" s="60"/>
      <c r="B284" s="60"/>
      <c r="C284" s="60"/>
      <c r="D284" s="60"/>
      <c r="F284" s="60"/>
    </row>
    <row r="285">
      <c r="A285" s="60"/>
      <c r="B285" s="60"/>
      <c r="C285" s="60"/>
      <c r="D285" s="60"/>
      <c r="F285" s="60"/>
    </row>
    <row r="286">
      <c r="A286" s="60"/>
      <c r="B286" s="60"/>
      <c r="C286" s="60"/>
      <c r="D286" s="60"/>
      <c r="F286" s="60"/>
    </row>
    <row r="287">
      <c r="A287" s="60"/>
      <c r="B287" s="60"/>
      <c r="C287" s="60"/>
      <c r="D287" s="60"/>
      <c r="F287" s="60"/>
    </row>
    <row r="288">
      <c r="A288" s="60"/>
      <c r="B288" s="60"/>
      <c r="C288" s="60"/>
      <c r="D288" s="60"/>
      <c r="F288" s="60"/>
    </row>
    <row r="289">
      <c r="A289" s="60"/>
      <c r="B289" s="60"/>
      <c r="C289" s="60"/>
      <c r="D289" s="60"/>
      <c r="F289" s="60"/>
    </row>
    <row r="290">
      <c r="A290" s="60"/>
      <c r="B290" s="60"/>
      <c r="C290" s="60"/>
      <c r="D290" s="60"/>
      <c r="F290" s="60"/>
    </row>
    <row r="291">
      <c r="A291" s="60"/>
      <c r="B291" s="60"/>
      <c r="C291" s="60"/>
      <c r="D291" s="60"/>
      <c r="F291" s="60"/>
    </row>
    <row r="292">
      <c r="A292" s="60"/>
      <c r="B292" s="60"/>
      <c r="C292" s="60"/>
      <c r="D292" s="60"/>
      <c r="F292" s="60"/>
    </row>
    <row r="293">
      <c r="A293" s="60"/>
      <c r="B293" s="60"/>
      <c r="C293" s="60"/>
      <c r="D293" s="60"/>
      <c r="F293" s="60"/>
    </row>
    <row r="294">
      <c r="A294" s="60"/>
      <c r="B294" s="60"/>
      <c r="C294" s="60"/>
      <c r="D294" s="60"/>
      <c r="F294" s="60"/>
    </row>
    <row r="295">
      <c r="A295" s="60"/>
      <c r="B295" s="60"/>
      <c r="C295" s="60"/>
      <c r="D295" s="60"/>
      <c r="F295" s="60"/>
    </row>
    <row r="296">
      <c r="A296" s="60"/>
      <c r="B296" s="60"/>
      <c r="C296" s="60"/>
      <c r="D296" s="60"/>
      <c r="F296" s="60"/>
    </row>
    <row r="297">
      <c r="A297" s="60"/>
      <c r="B297" s="60"/>
      <c r="C297" s="60"/>
      <c r="D297" s="60"/>
      <c r="F297" s="60"/>
    </row>
    <row r="298">
      <c r="A298" s="60"/>
      <c r="B298" s="60"/>
      <c r="C298" s="60"/>
      <c r="D298" s="60"/>
      <c r="F298" s="60"/>
    </row>
    <row r="299">
      <c r="A299" s="60"/>
      <c r="B299" s="60"/>
      <c r="C299" s="60"/>
      <c r="D299" s="60"/>
      <c r="F299" s="60"/>
    </row>
    <row r="300">
      <c r="A300" s="60"/>
      <c r="B300" s="60"/>
      <c r="C300" s="60"/>
      <c r="D300" s="60"/>
      <c r="F300" s="60"/>
    </row>
    <row r="301">
      <c r="A301" s="60"/>
      <c r="B301" s="60"/>
      <c r="C301" s="60"/>
      <c r="D301" s="60"/>
      <c r="F301" s="60"/>
    </row>
    <row r="302">
      <c r="A302" s="60"/>
      <c r="B302" s="60"/>
      <c r="C302" s="60"/>
      <c r="D302" s="60"/>
      <c r="F302" s="60"/>
    </row>
    <row r="303">
      <c r="A303" s="60"/>
      <c r="B303" s="60"/>
      <c r="C303" s="60"/>
      <c r="D303" s="60"/>
      <c r="F303" s="60"/>
    </row>
    <row r="304">
      <c r="A304" s="60"/>
      <c r="B304" s="60"/>
      <c r="C304" s="60"/>
      <c r="D304" s="60"/>
      <c r="F304" s="60"/>
    </row>
    <row r="305">
      <c r="A305" s="60"/>
      <c r="B305" s="60"/>
      <c r="C305" s="60"/>
      <c r="D305" s="60"/>
      <c r="F305" s="60"/>
    </row>
    <row r="306">
      <c r="A306" s="60"/>
      <c r="B306" s="60"/>
      <c r="C306" s="60"/>
      <c r="D306" s="60"/>
      <c r="F306" s="60"/>
    </row>
    <row r="307">
      <c r="A307" s="60"/>
      <c r="B307" s="60"/>
      <c r="C307" s="60"/>
      <c r="D307" s="60"/>
      <c r="F307" s="60"/>
    </row>
    <row r="308">
      <c r="A308" s="60"/>
      <c r="B308" s="60"/>
      <c r="C308" s="60"/>
      <c r="D308" s="60"/>
      <c r="F308" s="60"/>
    </row>
    <row r="309">
      <c r="A309" s="60"/>
      <c r="B309" s="60"/>
      <c r="C309" s="60"/>
      <c r="D309" s="60"/>
      <c r="F309" s="60"/>
    </row>
    <row r="310">
      <c r="A310" s="60"/>
      <c r="B310" s="60"/>
      <c r="C310" s="60"/>
      <c r="D310" s="60"/>
      <c r="F310" s="60"/>
    </row>
    <row r="311">
      <c r="A311" s="60"/>
      <c r="B311" s="60"/>
      <c r="C311" s="60"/>
      <c r="D311" s="60"/>
      <c r="F311" s="60"/>
    </row>
    <row r="312">
      <c r="A312" s="60"/>
      <c r="B312" s="60"/>
      <c r="C312" s="60"/>
      <c r="D312" s="60"/>
      <c r="F312" s="60"/>
    </row>
    <row r="313">
      <c r="A313" s="60"/>
      <c r="B313" s="60"/>
      <c r="C313" s="60"/>
      <c r="D313" s="60"/>
      <c r="F313" s="60"/>
    </row>
    <row r="314">
      <c r="A314" s="60"/>
      <c r="B314" s="60"/>
      <c r="C314" s="60"/>
      <c r="D314" s="60"/>
      <c r="F314" s="60"/>
    </row>
    <row r="315">
      <c r="A315" s="60"/>
      <c r="B315" s="60"/>
      <c r="C315" s="60"/>
      <c r="D315" s="60"/>
      <c r="F315" s="60"/>
    </row>
    <row r="316">
      <c r="A316" s="60"/>
      <c r="B316" s="60"/>
      <c r="C316" s="60"/>
      <c r="D316" s="60"/>
      <c r="F316" s="60"/>
    </row>
    <row r="317">
      <c r="A317" s="60"/>
      <c r="B317" s="60"/>
      <c r="C317" s="60"/>
      <c r="D317" s="60"/>
      <c r="F317" s="60"/>
    </row>
    <row r="318">
      <c r="A318" s="60"/>
      <c r="B318" s="60"/>
      <c r="C318" s="60"/>
      <c r="D318" s="60"/>
      <c r="F318" s="60"/>
    </row>
    <row r="319">
      <c r="A319" s="60"/>
      <c r="B319" s="60"/>
      <c r="C319" s="60"/>
      <c r="D319" s="60"/>
      <c r="F319" s="60"/>
    </row>
    <row r="320">
      <c r="A320" s="60"/>
      <c r="B320" s="60"/>
      <c r="C320" s="60"/>
      <c r="D320" s="60"/>
      <c r="F320" s="60"/>
    </row>
    <row r="321">
      <c r="A321" s="60"/>
      <c r="B321" s="60"/>
      <c r="C321" s="60"/>
      <c r="D321" s="60"/>
      <c r="F321" s="60"/>
    </row>
    <row r="322">
      <c r="A322" s="60"/>
      <c r="B322" s="60"/>
      <c r="C322" s="60"/>
      <c r="D322" s="60"/>
      <c r="F322" s="60"/>
    </row>
    <row r="323">
      <c r="A323" s="60"/>
      <c r="B323" s="60"/>
      <c r="C323" s="60"/>
      <c r="D323" s="60"/>
      <c r="F323" s="60"/>
    </row>
    <row r="324">
      <c r="A324" s="60"/>
      <c r="B324" s="60"/>
      <c r="C324" s="60"/>
      <c r="D324" s="60"/>
      <c r="F324" s="60"/>
    </row>
    <row r="325">
      <c r="A325" s="60"/>
      <c r="B325" s="60"/>
      <c r="C325" s="60"/>
      <c r="D325" s="60"/>
      <c r="F325" s="60"/>
    </row>
    <row r="326">
      <c r="A326" s="60"/>
      <c r="B326" s="60"/>
      <c r="C326" s="60"/>
      <c r="D326" s="60"/>
      <c r="F326" s="60"/>
    </row>
    <row r="327">
      <c r="A327" s="60"/>
      <c r="B327" s="60"/>
      <c r="C327" s="60"/>
      <c r="D327" s="60"/>
      <c r="F327" s="60"/>
    </row>
    <row r="328">
      <c r="A328" s="60"/>
      <c r="B328" s="60"/>
      <c r="C328" s="60"/>
      <c r="D328" s="60"/>
      <c r="F328" s="60"/>
    </row>
    <row r="329">
      <c r="A329" s="60"/>
      <c r="B329" s="60"/>
      <c r="C329" s="60"/>
      <c r="D329" s="60"/>
      <c r="F329" s="60"/>
    </row>
    <row r="330">
      <c r="A330" s="60"/>
      <c r="B330" s="60"/>
      <c r="C330" s="60"/>
      <c r="D330" s="60"/>
      <c r="F330" s="60"/>
    </row>
    <row r="331">
      <c r="A331" s="60"/>
      <c r="B331" s="60"/>
      <c r="C331" s="60"/>
      <c r="D331" s="60"/>
      <c r="F331" s="60"/>
    </row>
    <row r="332">
      <c r="A332" s="60"/>
      <c r="B332" s="60"/>
      <c r="C332" s="60"/>
      <c r="D332" s="60"/>
      <c r="F332" s="60"/>
    </row>
    <row r="333">
      <c r="A333" s="60"/>
      <c r="B333" s="60"/>
      <c r="C333" s="60"/>
      <c r="D333" s="60"/>
      <c r="F333" s="60"/>
    </row>
    <row r="334">
      <c r="A334" s="60"/>
      <c r="B334" s="60"/>
      <c r="C334" s="60"/>
      <c r="D334" s="60"/>
      <c r="F334" s="60"/>
    </row>
    <row r="335">
      <c r="A335" s="60"/>
      <c r="B335" s="60"/>
      <c r="C335" s="60"/>
      <c r="D335" s="60"/>
      <c r="F335" s="60"/>
    </row>
    <row r="336">
      <c r="A336" s="60"/>
      <c r="B336" s="60"/>
      <c r="C336" s="60"/>
      <c r="D336" s="60"/>
      <c r="F336" s="60"/>
    </row>
    <row r="337">
      <c r="A337" s="60"/>
      <c r="B337" s="60"/>
      <c r="C337" s="60"/>
      <c r="D337" s="60"/>
      <c r="F337" s="60"/>
    </row>
    <row r="338">
      <c r="A338" s="60"/>
      <c r="B338" s="60"/>
      <c r="C338" s="60"/>
      <c r="D338" s="60"/>
      <c r="F338" s="60"/>
    </row>
    <row r="339">
      <c r="A339" s="60"/>
      <c r="B339" s="60"/>
      <c r="C339" s="60"/>
      <c r="D339" s="60"/>
      <c r="F339" s="60"/>
    </row>
    <row r="340">
      <c r="A340" s="60"/>
      <c r="B340" s="60"/>
      <c r="C340" s="60"/>
      <c r="D340" s="60"/>
      <c r="F340" s="60"/>
    </row>
    <row r="341">
      <c r="A341" s="60"/>
      <c r="B341" s="60"/>
      <c r="C341" s="60"/>
      <c r="D341" s="60"/>
      <c r="F341" s="60"/>
    </row>
    <row r="342">
      <c r="A342" s="60"/>
      <c r="B342" s="60"/>
      <c r="C342" s="60"/>
      <c r="D342" s="60"/>
      <c r="F342" s="60"/>
    </row>
    <row r="343">
      <c r="A343" s="60"/>
      <c r="B343" s="60"/>
      <c r="C343" s="60"/>
      <c r="D343" s="60"/>
      <c r="F343" s="60"/>
    </row>
    <row r="344">
      <c r="A344" s="60"/>
      <c r="B344" s="60"/>
      <c r="C344" s="60"/>
      <c r="D344" s="60"/>
      <c r="F344" s="60"/>
    </row>
    <row r="345">
      <c r="A345" s="60"/>
      <c r="B345" s="60"/>
      <c r="C345" s="60"/>
      <c r="D345" s="60"/>
      <c r="F345" s="60"/>
    </row>
    <row r="346">
      <c r="A346" s="60"/>
      <c r="B346" s="60"/>
      <c r="C346" s="60"/>
      <c r="D346" s="60"/>
      <c r="F346" s="60"/>
    </row>
    <row r="347">
      <c r="A347" s="60"/>
      <c r="B347" s="60"/>
      <c r="C347" s="60"/>
      <c r="D347" s="60"/>
      <c r="F347" s="60"/>
    </row>
    <row r="348">
      <c r="A348" s="60"/>
      <c r="B348" s="60"/>
      <c r="C348" s="60"/>
      <c r="D348" s="60"/>
      <c r="F348" s="60"/>
    </row>
    <row r="349">
      <c r="A349" s="60"/>
      <c r="B349" s="60"/>
      <c r="C349" s="60"/>
      <c r="D349" s="60"/>
      <c r="F349" s="60"/>
    </row>
    <row r="350">
      <c r="A350" s="60"/>
      <c r="B350" s="60"/>
      <c r="C350" s="60"/>
      <c r="D350" s="60"/>
      <c r="F350" s="60"/>
    </row>
    <row r="351">
      <c r="A351" s="60"/>
      <c r="B351" s="60"/>
      <c r="C351" s="60"/>
      <c r="D351" s="60"/>
      <c r="F351" s="60"/>
    </row>
    <row r="352">
      <c r="A352" s="60"/>
      <c r="B352" s="60"/>
      <c r="C352" s="60"/>
      <c r="D352" s="60"/>
      <c r="F352" s="60"/>
    </row>
    <row r="353">
      <c r="A353" s="60"/>
      <c r="B353" s="60"/>
      <c r="C353" s="60"/>
      <c r="D353" s="60"/>
      <c r="F353" s="60"/>
    </row>
    <row r="354">
      <c r="A354" s="60"/>
      <c r="B354" s="60"/>
      <c r="C354" s="60"/>
      <c r="D354" s="60"/>
      <c r="F354" s="60"/>
    </row>
    <row r="355">
      <c r="A355" s="60"/>
      <c r="B355" s="60"/>
      <c r="C355" s="60"/>
      <c r="D355" s="60"/>
      <c r="F355" s="60"/>
    </row>
    <row r="356">
      <c r="A356" s="60"/>
      <c r="B356" s="60"/>
      <c r="C356" s="60"/>
      <c r="D356" s="60"/>
      <c r="F356" s="60"/>
    </row>
    <row r="357">
      <c r="A357" s="60"/>
      <c r="B357" s="60"/>
      <c r="C357" s="60"/>
      <c r="D357" s="60"/>
      <c r="F357" s="60"/>
    </row>
    <row r="358">
      <c r="A358" s="60"/>
      <c r="B358" s="60"/>
      <c r="C358" s="60"/>
      <c r="D358" s="60"/>
      <c r="F358" s="60"/>
    </row>
    <row r="359">
      <c r="A359" s="60"/>
      <c r="B359" s="60"/>
      <c r="C359" s="60"/>
      <c r="D359" s="60"/>
      <c r="F359" s="60"/>
    </row>
    <row r="360">
      <c r="A360" s="60"/>
      <c r="B360" s="60"/>
      <c r="C360" s="60"/>
      <c r="D360" s="60"/>
      <c r="F360" s="60"/>
    </row>
    <row r="361">
      <c r="A361" s="60"/>
      <c r="B361" s="60"/>
      <c r="C361" s="60"/>
      <c r="D361" s="60"/>
      <c r="F361" s="60"/>
    </row>
    <row r="362">
      <c r="A362" s="60"/>
      <c r="B362" s="60"/>
      <c r="C362" s="60"/>
      <c r="D362" s="60"/>
      <c r="F362" s="60"/>
    </row>
    <row r="363">
      <c r="A363" s="60"/>
      <c r="B363" s="60"/>
      <c r="C363" s="60"/>
      <c r="D363" s="60"/>
      <c r="F363" s="60"/>
    </row>
    <row r="364">
      <c r="A364" s="60"/>
      <c r="B364" s="60"/>
      <c r="C364" s="60"/>
      <c r="D364" s="60"/>
      <c r="F364" s="60"/>
    </row>
    <row r="365">
      <c r="A365" s="60"/>
      <c r="B365" s="60"/>
      <c r="C365" s="60"/>
      <c r="D365" s="60"/>
      <c r="F365" s="60"/>
    </row>
    <row r="366">
      <c r="A366" s="60"/>
      <c r="B366" s="60"/>
      <c r="C366" s="60"/>
      <c r="D366" s="60"/>
      <c r="F366" s="60"/>
    </row>
    <row r="367">
      <c r="A367" s="60"/>
      <c r="B367" s="60"/>
      <c r="C367" s="60"/>
      <c r="D367" s="60"/>
      <c r="F367" s="60"/>
    </row>
    <row r="368">
      <c r="A368" s="60"/>
      <c r="B368" s="60"/>
      <c r="C368" s="60"/>
      <c r="D368" s="60"/>
      <c r="F368" s="60"/>
    </row>
    <row r="369">
      <c r="A369" s="60"/>
      <c r="B369" s="60"/>
      <c r="C369" s="60"/>
      <c r="D369" s="60"/>
      <c r="F369" s="60"/>
    </row>
    <row r="370">
      <c r="A370" s="60"/>
      <c r="B370" s="60"/>
      <c r="C370" s="60"/>
      <c r="D370" s="60"/>
      <c r="F370" s="60"/>
    </row>
    <row r="371">
      <c r="A371" s="60"/>
      <c r="B371" s="60"/>
      <c r="C371" s="60"/>
      <c r="D371" s="60"/>
      <c r="F371" s="60"/>
    </row>
    <row r="372">
      <c r="A372" s="60"/>
      <c r="B372" s="60"/>
      <c r="C372" s="60"/>
      <c r="D372" s="60"/>
      <c r="F372" s="60"/>
    </row>
    <row r="373">
      <c r="A373" s="60"/>
      <c r="B373" s="60"/>
      <c r="C373" s="60"/>
      <c r="D373" s="60"/>
      <c r="F373" s="60"/>
    </row>
    <row r="374">
      <c r="A374" s="60"/>
      <c r="B374" s="60"/>
      <c r="C374" s="60"/>
      <c r="D374" s="60"/>
      <c r="F374" s="60"/>
    </row>
    <row r="375">
      <c r="A375" s="60"/>
      <c r="B375" s="60"/>
      <c r="C375" s="60"/>
      <c r="D375" s="60"/>
      <c r="F375" s="60"/>
    </row>
    <row r="376">
      <c r="A376" s="60"/>
      <c r="B376" s="60"/>
      <c r="C376" s="60"/>
      <c r="D376" s="60"/>
      <c r="F376" s="60"/>
    </row>
    <row r="377">
      <c r="A377" s="60"/>
      <c r="B377" s="60"/>
      <c r="C377" s="60"/>
      <c r="D377" s="60"/>
      <c r="F377" s="60"/>
    </row>
    <row r="378">
      <c r="A378" s="60"/>
      <c r="B378" s="60"/>
      <c r="C378" s="60"/>
      <c r="D378" s="60"/>
      <c r="F378" s="60"/>
    </row>
    <row r="379">
      <c r="A379" s="60"/>
      <c r="B379" s="60"/>
      <c r="C379" s="60"/>
      <c r="D379" s="60"/>
      <c r="F379" s="60"/>
    </row>
    <row r="380">
      <c r="A380" s="60"/>
      <c r="B380" s="60"/>
      <c r="C380" s="60"/>
      <c r="D380" s="60"/>
      <c r="F380" s="60"/>
    </row>
    <row r="381">
      <c r="A381" s="60"/>
      <c r="B381" s="60"/>
      <c r="C381" s="60"/>
      <c r="D381" s="60"/>
      <c r="F381" s="60"/>
    </row>
    <row r="382">
      <c r="A382" s="60"/>
      <c r="B382" s="60"/>
      <c r="C382" s="60"/>
      <c r="D382" s="60"/>
      <c r="F382" s="60"/>
    </row>
    <row r="383">
      <c r="A383" s="60"/>
      <c r="B383" s="60"/>
      <c r="C383" s="60"/>
      <c r="D383" s="60"/>
      <c r="F383" s="60"/>
    </row>
    <row r="384">
      <c r="A384" s="60"/>
      <c r="B384" s="60"/>
      <c r="C384" s="60"/>
      <c r="D384" s="60"/>
      <c r="F384" s="60"/>
    </row>
    <row r="385">
      <c r="A385" s="60"/>
      <c r="B385" s="60"/>
      <c r="C385" s="60"/>
      <c r="D385" s="60"/>
      <c r="F385" s="60"/>
    </row>
    <row r="386">
      <c r="A386" s="60"/>
      <c r="B386" s="60"/>
      <c r="C386" s="60"/>
      <c r="D386" s="60"/>
      <c r="F386" s="60"/>
    </row>
    <row r="387">
      <c r="A387" s="60"/>
      <c r="B387" s="60"/>
      <c r="C387" s="60"/>
      <c r="D387" s="60"/>
      <c r="F387" s="60"/>
    </row>
    <row r="388">
      <c r="A388" s="60"/>
      <c r="B388" s="60"/>
      <c r="C388" s="60"/>
      <c r="D388" s="60"/>
      <c r="F388" s="60"/>
    </row>
    <row r="389">
      <c r="A389" s="60"/>
      <c r="B389" s="60"/>
      <c r="C389" s="60"/>
      <c r="D389" s="60"/>
      <c r="F389" s="60"/>
    </row>
    <row r="390">
      <c r="A390" s="60"/>
      <c r="B390" s="60"/>
      <c r="C390" s="60"/>
      <c r="D390" s="60"/>
      <c r="F390" s="60"/>
    </row>
    <row r="391">
      <c r="A391" s="60"/>
      <c r="B391" s="60"/>
      <c r="C391" s="60"/>
      <c r="D391" s="60"/>
      <c r="F391" s="60"/>
    </row>
    <row r="392">
      <c r="A392" s="60"/>
      <c r="B392" s="60"/>
      <c r="C392" s="60"/>
      <c r="D392" s="60"/>
      <c r="F392" s="60"/>
    </row>
    <row r="393">
      <c r="A393" s="60"/>
      <c r="B393" s="60"/>
      <c r="C393" s="60"/>
      <c r="D393" s="60"/>
      <c r="F393" s="60"/>
    </row>
    <row r="394">
      <c r="A394" s="60"/>
      <c r="B394" s="60"/>
      <c r="C394" s="60"/>
      <c r="D394" s="60"/>
      <c r="F394" s="60"/>
    </row>
    <row r="395">
      <c r="A395" s="60"/>
      <c r="B395" s="60"/>
      <c r="C395" s="60"/>
      <c r="D395" s="60"/>
      <c r="F395" s="60"/>
    </row>
    <row r="396">
      <c r="A396" s="60"/>
      <c r="B396" s="60"/>
      <c r="C396" s="60"/>
      <c r="D396" s="60"/>
      <c r="F396" s="60"/>
    </row>
    <row r="397">
      <c r="A397" s="60"/>
      <c r="B397" s="60"/>
      <c r="C397" s="60"/>
      <c r="D397" s="60"/>
      <c r="F397" s="60"/>
    </row>
    <row r="398">
      <c r="A398" s="60"/>
      <c r="B398" s="60"/>
      <c r="C398" s="60"/>
      <c r="D398" s="60"/>
      <c r="F398" s="60"/>
    </row>
    <row r="399">
      <c r="A399" s="60"/>
      <c r="B399" s="60"/>
      <c r="C399" s="60"/>
      <c r="D399" s="60"/>
      <c r="F399" s="60"/>
    </row>
    <row r="400">
      <c r="A400" s="60"/>
      <c r="B400" s="60"/>
      <c r="C400" s="60"/>
      <c r="D400" s="60"/>
      <c r="F400" s="60"/>
    </row>
    <row r="401">
      <c r="A401" s="60"/>
      <c r="B401" s="60"/>
      <c r="C401" s="60"/>
      <c r="D401" s="60"/>
      <c r="F401" s="60"/>
    </row>
    <row r="402">
      <c r="A402" s="60"/>
      <c r="B402" s="60"/>
      <c r="C402" s="60"/>
      <c r="D402" s="60"/>
      <c r="F402" s="60"/>
    </row>
    <row r="403">
      <c r="A403" s="60"/>
      <c r="B403" s="60"/>
      <c r="C403" s="60"/>
      <c r="D403" s="60"/>
      <c r="F403" s="60"/>
    </row>
    <row r="404">
      <c r="A404" s="60"/>
      <c r="B404" s="60"/>
      <c r="C404" s="60"/>
      <c r="D404" s="60"/>
      <c r="F404" s="60"/>
    </row>
    <row r="405">
      <c r="A405" s="60"/>
      <c r="B405" s="60"/>
      <c r="C405" s="60"/>
      <c r="D405" s="60"/>
      <c r="F405" s="60"/>
    </row>
    <row r="406">
      <c r="A406" s="60"/>
      <c r="B406" s="60"/>
      <c r="C406" s="60"/>
      <c r="D406" s="60"/>
      <c r="F406" s="60"/>
    </row>
    <row r="407">
      <c r="A407" s="60"/>
      <c r="B407" s="60"/>
      <c r="C407" s="60"/>
      <c r="D407" s="60"/>
      <c r="F407" s="60"/>
    </row>
    <row r="408">
      <c r="A408" s="60"/>
      <c r="B408" s="60"/>
      <c r="C408" s="60"/>
      <c r="D408" s="60"/>
      <c r="F408" s="60"/>
    </row>
    <row r="409">
      <c r="A409" s="60"/>
      <c r="B409" s="60"/>
      <c r="C409" s="60"/>
      <c r="D409" s="60"/>
      <c r="F409" s="60"/>
    </row>
    <row r="410">
      <c r="A410" s="60"/>
      <c r="B410" s="60"/>
      <c r="C410" s="60"/>
      <c r="D410" s="60"/>
      <c r="F410" s="60"/>
    </row>
    <row r="411">
      <c r="A411" s="60"/>
      <c r="B411" s="60"/>
      <c r="C411" s="60"/>
      <c r="D411" s="60"/>
      <c r="F411" s="60"/>
    </row>
    <row r="412">
      <c r="A412" s="60"/>
      <c r="B412" s="60"/>
      <c r="C412" s="60"/>
      <c r="D412" s="60"/>
      <c r="F412" s="60"/>
    </row>
    <row r="413">
      <c r="A413" s="60"/>
      <c r="B413" s="60"/>
      <c r="C413" s="60"/>
      <c r="D413" s="60"/>
      <c r="F413" s="60"/>
    </row>
    <row r="414">
      <c r="A414" s="60"/>
      <c r="B414" s="60"/>
      <c r="C414" s="60"/>
      <c r="D414" s="60"/>
      <c r="F414" s="60"/>
    </row>
    <row r="415">
      <c r="A415" s="60"/>
      <c r="B415" s="60"/>
      <c r="C415" s="60"/>
      <c r="D415" s="60"/>
      <c r="F415" s="60"/>
    </row>
    <row r="416">
      <c r="A416" s="60"/>
      <c r="B416" s="60"/>
      <c r="C416" s="60"/>
      <c r="D416" s="60"/>
      <c r="F416" s="60"/>
    </row>
    <row r="417">
      <c r="A417" s="60"/>
      <c r="B417" s="60"/>
      <c r="C417" s="60"/>
      <c r="D417" s="60"/>
      <c r="F417" s="60"/>
    </row>
    <row r="418">
      <c r="A418" s="60"/>
      <c r="B418" s="60"/>
      <c r="C418" s="60"/>
      <c r="D418" s="60"/>
      <c r="F418" s="60"/>
    </row>
    <row r="419">
      <c r="A419" s="60"/>
      <c r="B419" s="60"/>
      <c r="C419" s="60"/>
      <c r="D419" s="60"/>
      <c r="F419" s="60"/>
    </row>
    <row r="420">
      <c r="A420" s="60"/>
      <c r="B420" s="60"/>
      <c r="C420" s="60"/>
      <c r="D420" s="60"/>
      <c r="F420" s="60"/>
    </row>
    <row r="421">
      <c r="A421" s="60"/>
      <c r="B421" s="60"/>
      <c r="C421" s="60"/>
      <c r="D421" s="60"/>
      <c r="F421" s="60"/>
    </row>
    <row r="422">
      <c r="A422" s="60"/>
      <c r="B422" s="60"/>
      <c r="C422" s="60"/>
      <c r="D422" s="60"/>
      <c r="F422" s="60"/>
    </row>
    <row r="423">
      <c r="A423" s="60"/>
      <c r="B423" s="60"/>
      <c r="C423" s="60"/>
      <c r="D423" s="60"/>
      <c r="F423" s="60"/>
    </row>
    <row r="424">
      <c r="A424" s="60"/>
      <c r="B424" s="60"/>
      <c r="C424" s="60"/>
      <c r="D424" s="60"/>
      <c r="F424" s="60"/>
    </row>
    <row r="425">
      <c r="A425" s="60"/>
      <c r="B425" s="60"/>
      <c r="C425" s="60"/>
      <c r="D425" s="60"/>
      <c r="F425" s="60"/>
    </row>
    <row r="426">
      <c r="A426" s="60"/>
      <c r="B426" s="60"/>
      <c r="C426" s="60"/>
      <c r="D426" s="60"/>
      <c r="F426" s="60"/>
    </row>
    <row r="427">
      <c r="A427" s="60"/>
      <c r="B427" s="60"/>
      <c r="C427" s="60"/>
      <c r="D427" s="60"/>
      <c r="F427" s="60"/>
    </row>
    <row r="428">
      <c r="A428" s="60"/>
      <c r="B428" s="60"/>
      <c r="C428" s="60"/>
      <c r="D428" s="60"/>
      <c r="F428" s="60"/>
    </row>
    <row r="429">
      <c r="A429" s="60"/>
      <c r="B429" s="60"/>
      <c r="C429" s="60"/>
      <c r="D429" s="60"/>
      <c r="F429" s="60"/>
    </row>
    <row r="430">
      <c r="A430" s="60"/>
      <c r="B430" s="60"/>
      <c r="C430" s="60"/>
      <c r="D430" s="60"/>
      <c r="F430" s="60"/>
    </row>
    <row r="431">
      <c r="A431" s="60"/>
      <c r="B431" s="60"/>
      <c r="C431" s="60"/>
      <c r="D431" s="60"/>
      <c r="F431" s="60"/>
    </row>
    <row r="432">
      <c r="A432" s="60"/>
      <c r="B432" s="60"/>
      <c r="C432" s="60"/>
      <c r="D432" s="60"/>
      <c r="F432" s="60"/>
    </row>
    <row r="433">
      <c r="A433" s="60"/>
      <c r="B433" s="60"/>
      <c r="C433" s="60"/>
      <c r="D433" s="60"/>
      <c r="F433" s="60"/>
    </row>
    <row r="434">
      <c r="A434" s="60"/>
      <c r="B434" s="60"/>
      <c r="C434" s="60"/>
      <c r="D434" s="60"/>
      <c r="F434" s="60"/>
    </row>
    <row r="435">
      <c r="A435" s="60"/>
      <c r="B435" s="60"/>
      <c r="C435" s="60"/>
      <c r="D435" s="60"/>
      <c r="F435" s="60"/>
    </row>
    <row r="436">
      <c r="A436" s="60"/>
      <c r="B436" s="60"/>
      <c r="C436" s="60"/>
      <c r="D436" s="60"/>
      <c r="F436" s="60"/>
    </row>
    <row r="437">
      <c r="A437" s="60"/>
      <c r="B437" s="60"/>
      <c r="C437" s="60"/>
      <c r="D437" s="60"/>
      <c r="F437" s="60"/>
    </row>
    <row r="438">
      <c r="A438" s="60"/>
      <c r="B438" s="60"/>
      <c r="C438" s="60"/>
      <c r="D438" s="60"/>
      <c r="F438" s="60"/>
    </row>
    <row r="439">
      <c r="A439" s="60"/>
      <c r="B439" s="60"/>
      <c r="C439" s="60"/>
      <c r="D439" s="60"/>
      <c r="F439" s="60"/>
    </row>
    <row r="440">
      <c r="A440" s="60"/>
      <c r="B440" s="60"/>
      <c r="C440" s="60"/>
      <c r="D440" s="60"/>
      <c r="F440" s="60"/>
    </row>
    <row r="441">
      <c r="A441" s="60"/>
      <c r="B441" s="60"/>
      <c r="C441" s="60"/>
      <c r="D441" s="60"/>
      <c r="F441" s="60"/>
    </row>
    <row r="442">
      <c r="A442" s="60"/>
      <c r="B442" s="60"/>
      <c r="C442" s="60"/>
      <c r="D442" s="60"/>
      <c r="F442" s="60"/>
    </row>
    <row r="443">
      <c r="A443" s="60"/>
      <c r="B443" s="60"/>
      <c r="C443" s="60"/>
      <c r="D443" s="60"/>
      <c r="F443" s="60"/>
    </row>
    <row r="444">
      <c r="A444" s="60"/>
      <c r="B444" s="60"/>
      <c r="C444" s="60"/>
      <c r="D444" s="60"/>
      <c r="F444" s="60"/>
    </row>
    <row r="445">
      <c r="A445" s="60"/>
      <c r="B445" s="60"/>
      <c r="C445" s="60"/>
      <c r="D445" s="60"/>
      <c r="F445" s="60"/>
    </row>
    <row r="446">
      <c r="A446" s="60"/>
      <c r="B446" s="60"/>
      <c r="C446" s="60"/>
      <c r="D446" s="60"/>
      <c r="F446" s="60"/>
    </row>
    <row r="447">
      <c r="A447" s="60"/>
      <c r="B447" s="60"/>
      <c r="C447" s="60"/>
      <c r="D447" s="60"/>
      <c r="F447" s="60"/>
    </row>
    <row r="448">
      <c r="A448" s="60"/>
      <c r="B448" s="60"/>
      <c r="C448" s="60"/>
      <c r="D448" s="60"/>
      <c r="F448" s="60"/>
    </row>
    <row r="449">
      <c r="A449" s="60"/>
      <c r="B449" s="60"/>
      <c r="C449" s="60"/>
      <c r="D449" s="60"/>
      <c r="F449" s="60"/>
    </row>
    <row r="450">
      <c r="A450" s="60"/>
      <c r="B450" s="60"/>
      <c r="C450" s="60"/>
      <c r="D450" s="60"/>
      <c r="F450" s="60"/>
    </row>
    <row r="451">
      <c r="A451" s="60"/>
      <c r="B451" s="60"/>
      <c r="C451" s="60"/>
      <c r="D451" s="60"/>
      <c r="F451" s="60"/>
    </row>
    <row r="452">
      <c r="A452" s="60"/>
      <c r="B452" s="60"/>
      <c r="C452" s="60"/>
      <c r="D452" s="60"/>
      <c r="F452" s="60"/>
    </row>
    <row r="453">
      <c r="A453" s="60"/>
      <c r="B453" s="60"/>
      <c r="C453" s="60"/>
      <c r="D453" s="60"/>
      <c r="F453" s="60"/>
    </row>
    <row r="454">
      <c r="A454" s="60"/>
      <c r="B454" s="60"/>
      <c r="C454" s="60"/>
      <c r="D454" s="60"/>
      <c r="F454" s="60"/>
    </row>
    <row r="455">
      <c r="A455" s="60"/>
      <c r="B455" s="60"/>
      <c r="C455" s="60"/>
      <c r="D455" s="60"/>
      <c r="F455" s="60"/>
    </row>
    <row r="456">
      <c r="A456" s="60"/>
      <c r="B456" s="60"/>
      <c r="C456" s="60"/>
      <c r="D456" s="60"/>
      <c r="F456" s="60"/>
    </row>
    <row r="457">
      <c r="A457" s="60"/>
      <c r="B457" s="60"/>
      <c r="C457" s="60"/>
      <c r="D457" s="60"/>
      <c r="F457" s="60"/>
    </row>
    <row r="458">
      <c r="A458" s="60"/>
      <c r="B458" s="60"/>
      <c r="C458" s="60"/>
      <c r="D458" s="60"/>
      <c r="F458" s="60"/>
    </row>
    <row r="459">
      <c r="A459" s="60"/>
      <c r="B459" s="60"/>
      <c r="C459" s="60"/>
      <c r="D459" s="60"/>
      <c r="F459" s="60"/>
    </row>
    <row r="460">
      <c r="A460" s="60"/>
      <c r="B460" s="60"/>
      <c r="C460" s="60"/>
      <c r="D460" s="60"/>
      <c r="F460" s="60"/>
    </row>
    <row r="461">
      <c r="A461" s="60"/>
      <c r="B461" s="60"/>
      <c r="C461" s="60"/>
      <c r="D461" s="60"/>
      <c r="F461" s="60"/>
    </row>
    <row r="462">
      <c r="A462" s="60"/>
      <c r="B462" s="60"/>
      <c r="C462" s="60"/>
      <c r="D462" s="60"/>
      <c r="F462" s="60"/>
    </row>
    <row r="463">
      <c r="A463" s="60"/>
      <c r="B463" s="60"/>
      <c r="C463" s="60"/>
      <c r="D463" s="60"/>
      <c r="F463" s="60"/>
    </row>
    <row r="464">
      <c r="A464" s="60"/>
      <c r="B464" s="60"/>
      <c r="C464" s="60"/>
      <c r="D464" s="60"/>
      <c r="F464" s="60"/>
    </row>
    <row r="465">
      <c r="A465" s="60"/>
      <c r="B465" s="60"/>
      <c r="C465" s="60"/>
      <c r="D465" s="60"/>
      <c r="F465" s="60"/>
    </row>
    <row r="466">
      <c r="A466" s="60"/>
      <c r="B466" s="60"/>
      <c r="C466" s="60"/>
      <c r="D466" s="60"/>
      <c r="F466" s="60"/>
    </row>
    <row r="467">
      <c r="A467" s="60"/>
      <c r="B467" s="60"/>
      <c r="C467" s="60"/>
      <c r="D467" s="60"/>
      <c r="F467" s="60"/>
    </row>
    <row r="468">
      <c r="A468" s="60"/>
      <c r="B468" s="60"/>
      <c r="C468" s="60"/>
      <c r="D468" s="60"/>
      <c r="F468" s="60"/>
    </row>
    <row r="469">
      <c r="A469" s="60"/>
      <c r="B469" s="60"/>
      <c r="C469" s="60"/>
      <c r="D469" s="60"/>
      <c r="F469" s="60"/>
    </row>
    <row r="470">
      <c r="A470" s="60"/>
      <c r="B470" s="60"/>
      <c r="C470" s="60"/>
      <c r="D470" s="60"/>
      <c r="F470" s="60"/>
    </row>
    <row r="471">
      <c r="A471" s="60"/>
      <c r="B471" s="60"/>
      <c r="C471" s="60"/>
      <c r="D471" s="60"/>
      <c r="F471" s="60"/>
    </row>
    <row r="472">
      <c r="A472" s="60"/>
      <c r="B472" s="60"/>
      <c r="C472" s="60"/>
      <c r="D472" s="60"/>
      <c r="F472" s="60"/>
    </row>
    <row r="473">
      <c r="A473" s="60"/>
      <c r="B473" s="60"/>
      <c r="C473" s="60"/>
      <c r="D473" s="60"/>
      <c r="F473" s="60"/>
    </row>
    <row r="474">
      <c r="A474" s="60"/>
      <c r="B474" s="60"/>
      <c r="C474" s="60"/>
      <c r="D474" s="60"/>
      <c r="F474" s="60"/>
    </row>
    <row r="475">
      <c r="A475" s="60"/>
      <c r="B475" s="60"/>
      <c r="C475" s="60"/>
      <c r="D475" s="60"/>
      <c r="F475" s="60"/>
    </row>
    <row r="476">
      <c r="A476" s="60"/>
      <c r="B476" s="60"/>
      <c r="C476" s="60"/>
      <c r="D476" s="60"/>
      <c r="F476" s="60"/>
    </row>
    <row r="477">
      <c r="A477" s="60"/>
      <c r="B477" s="60"/>
      <c r="C477" s="60"/>
      <c r="D477" s="60"/>
      <c r="F477" s="60"/>
    </row>
    <row r="478">
      <c r="A478" s="60"/>
      <c r="B478" s="60"/>
      <c r="C478" s="60"/>
      <c r="D478" s="60"/>
      <c r="F478" s="60"/>
    </row>
    <row r="479">
      <c r="A479" s="60"/>
      <c r="B479" s="60"/>
      <c r="C479" s="60"/>
      <c r="D479" s="60"/>
      <c r="F479" s="60"/>
    </row>
    <row r="480">
      <c r="A480" s="60"/>
      <c r="B480" s="60"/>
      <c r="C480" s="60"/>
      <c r="D480" s="60"/>
      <c r="F480" s="60"/>
    </row>
    <row r="481">
      <c r="A481" s="60"/>
      <c r="B481" s="60"/>
      <c r="C481" s="60"/>
      <c r="D481" s="60"/>
      <c r="F481" s="60"/>
    </row>
    <row r="482">
      <c r="A482" s="60"/>
      <c r="B482" s="60"/>
      <c r="C482" s="60"/>
      <c r="D482" s="60"/>
      <c r="F482" s="60"/>
    </row>
    <row r="483">
      <c r="A483" s="60"/>
      <c r="B483" s="60"/>
      <c r="C483" s="60"/>
      <c r="D483" s="60"/>
      <c r="F483" s="60"/>
    </row>
    <row r="484">
      <c r="A484" s="60"/>
      <c r="B484" s="60"/>
      <c r="C484" s="60"/>
      <c r="D484" s="60"/>
      <c r="F484" s="60"/>
    </row>
    <row r="485">
      <c r="A485" s="60"/>
      <c r="B485" s="60"/>
      <c r="C485" s="60"/>
      <c r="D485" s="60"/>
      <c r="F485" s="60"/>
    </row>
    <row r="486">
      <c r="A486" s="60"/>
      <c r="B486" s="60"/>
      <c r="C486" s="60"/>
      <c r="D486" s="60"/>
      <c r="F486" s="60"/>
    </row>
    <row r="487">
      <c r="A487" s="60"/>
      <c r="B487" s="60"/>
      <c r="C487" s="60"/>
      <c r="D487" s="60"/>
      <c r="F487" s="60"/>
    </row>
    <row r="488">
      <c r="A488" s="60"/>
      <c r="B488" s="60"/>
      <c r="C488" s="60"/>
      <c r="D488" s="60"/>
      <c r="F488" s="60"/>
    </row>
    <row r="489">
      <c r="A489" s="60"/>
      <c r="B489" s="60"/>
      <c r="C489" s="60"/>
      <c r="D489" s="60"/>
      <c r="F489" s="60"/>
    </row>
    <row r="490">
      <c r="A490" s="60"/>
      <c r="B490" s="60"/>
      <c r="C490" s="60"/>
      <c r="D490" s="60"/>
      <c r="F490" s="60"/>
    </row>
    <row r="491">
      <c r="A491" s="60"/>
      <c r="B491" s="60"/>
      <c r="C491" s="60"/>
      <c r="D491" s="60"/>
      <c r="F491" s="60"/>
    </row>
    <row r="492">
      <c r="A492" s="60"/>
      <c r="B492" s="60"/>
      <c r="C492" s="60"/>
      <c r="D492" s="60"/>
      <c r="F492" s="60"/>
    </row>
    <row r="493">
      <c r="A493" s="60"/>
      <c r="B493" s="60"/>
      <c r="C493" s="60"/>
      <c r="D493" s="60"/>
      <c r="F493" s="60"/>
    </row>
    <row r="494">
      <c r="A494" s="60"/>
      <c r="B494" s="60"/>
      <c r="C494" s="60"/>
      <c r="D494" s="60"/>
      <c r="F494" s="60"/>
    </row>
    <row r="495">
      <c r="A495" s="60"/>
      <c r="B495" s="60"/>
      <c r="C495" s="60"/>
      <c r="D495" s="60"/>
      <c r="F495" s="60"/>
    </row>
    <row r="496">
      <c r="A496" s="60"/>
      <c r="B496" s="60"/>
      <c r="C496" s="60"/>
      <c r="D496" s="60"/>
      <c r="F496" s="60"/>
    </row>
    <row r="497">
      <c r="A497" s="60"/>
      <c r="B497" s="60"/>
      <c r="C497" s="60"/>
      <c r="D497" s="60"/>
      <c r="F497" s="60"/>
    </row>
    <row r="498">
      <c r="A498" s="60"/>
      <c r="B498" s="60"/>
      <c r="C498" s="60"/>
      <c r="D498" s="60"/>
      <c r="F498" s="60"/>
    </row>
    <row r="499">
      <c r="A499" s="60"/>
      <c r="B499" s="60"/>
      <c r="C499" s="60"/>
      <c r="D499" s="60"/>
      <c r="F499" s="60"/>
    </row>
    <row r="500">
      <c r="A500" s="60"/>
      <c r="B500" s="60"/>
      <c r="C500" s="60"/>
      <c r="D500" s="60"/>
      <c r="F500" s="60"/>
    </row>
    <row r="501">
      <c r="A501" s="60"/>
      <c r="B501" s="60"/>
      <c r="C501" s="60"/>
      <c r="D501" s="60"/>
      <c r="F501" s="60"/>
    </row>
    <row r="502">
      <c r="A502" s="60"/>
      <c r="B502" s="60"/>
      <c r="C502" s="60"/>
      <c r="D502" s="60"/>
      <c r="F502" s="60"/>
    </row>
    <row r="503">
      <c r="A503" s="60"/>
      <c r="B503" s="60"/>
      <c r="C503" s="60"/>
      <c r="D503" s="60"/>
      <c r="F503" s="60"/>
    </row>
    <row r="504">
      <c r="A504" s="60"/>
      <c r="B504" s="60"/>
      <c r="C504" s="60"/>
      <c r="D504" s="60"/>
      <c r="F504" s="60"/>
    </row>
    <row r="505">
      <c r="A505" s="60"/>
      <c r="B505" s="60"/>
      <c r="C505" s="60"/>
      <c r="D505" s="60"/>
      <c r="F505" s="60"/>
    </row>
    <row r="506">
      <c r="A506" s="60"/>
      <c r="B506" s="60"/>
      <c r="C506" s="60"/>
      <c r="D506" s="60"/>
      <c r="F506" s="60"/>
    </row>
    <row r="507">
      <c r="A507" s="60"/>
      <c r="B507" s="60"/>
      <c r="C507" s="60"/>
      <c r="D507" s="60"/>
      <c r="F507" s="60"/>
    </row>
    <row r="508">
      <c r="A508" s="60"/>
      <c r="B508" s="60"/>
      <c r="C508" s="60"/>
      <c r="D508" s="60"/>
      <c r="F508" s="60"/>
    </row>
    <row r="509">
      <c r="A509" s="60"/>
      <c r="B509" s="60"/>
      <c r="C509" s="60"/>
      <c r="D509" s="60"/>
      <c r="F509" s="60"/>
    </row>
    <row r="510">
      <c r="A510" s="60"/>
      <c r="B510" s="60"/>
      <c r="C510" s="60"/>
      <c r="D510" s="60"/>
      <c r="F510" s="60"/>
    </row>
    <row r="511">
      <c r="A511" s="60"/>
      <c r="B511" s="60"/>
      <c r="C511" s="60"/>
      <c r="D511" s="60"/>
      <c r="F511" s="60"/>
    </row>
    <row r="512">
      <c r="A512" s="60"/>
      <c r="B512" s="60"/>
      <c r="C512" s="60"/>
      <c r="D512" s="60"/>
      <c r="F512" s="60"/>
    </row>
    <row r="513">
      <c r="A513" s="60"/>
      <c r="B513" s="60"/>
      <c r="C513" s="60"/>
      <c r="D513" s="60"/>
      <c r="F513" s="60"/>
    </row>
    <row r="514">
      <c r="A514" s="60"/>
      <c r="B514" s="60"/>
      <c r="C514" s="60"/>
      <c r="D514" s="60"/>
      <c r="F514" s="60"/>
    </row>
    <row r="515">
      <c r="A515" s="60"/>
      <c r="B515" s="60"/>
      <c r="C515" s="60"/>
      <c r="D515" s="60"/>
      <c r="F515" s="60"/>
    </row>
    <row r="516">
      <c r="A516" s="60"/>
      <c r="B516" s="60"/>
      <c r="C516" s="60"/>
      <c r="D516" s="60"/>
      <c r="F516" s="60"/>
    </row>
    <row r="517">
      <c r="A517" s="60"/>
      <c r="B517" s="60"/>
      <c r="C517" s="60"/>
      <c r="D517" s="60"/>
      <c r="F517" s="60"/>
    </row>
    <row r="518">
      <c r="A518" s="60"/>
      <c r="B518" s="60"/>
      <c r="C518" s="60"/>
      <c r="D518" s="60"/>
      <c r="F518" s="60"/>
    </row>
    <row r="519">
      <c r="A519" s="60"/>
      <c r="B519" s="60"/>
      <c r="C519" s="60"/>
      <c r="D519" s="60"/>
      <c r="F519" s="60"/>
    </row>
    <row r="520">
      <c r="A520" s="60"/>
      <c r="B520" s="60"/>
      <c r="C520" s="60"/>
      <c r="D520" s="60"/>
      <c r="F520" s="60"/>
    </row>
    <row r="521">
      <c r="A521" s="60"/>
      <c r="B521" s="60"/>
      <c r="C521" s="60"/>
      <c r="D521" s="60"/>
      <c r="F521" s="60"/>
    </row>
    <row r="522">
      <c r="A522" s="60"/>
      <c r="B522" s="60"/>
      <c r="C522" s="60"/>
      <c r="D522" s="60"/>
      <c r="F522" s="60"/>
    </row>
    <row r="523">
      <c r="A523" s="60"/>
      <c r="B523" s="60"/>
      <c r="C523" s="60"/>
      <c r="D523" s="60"/>
      <c r="F523" s="60"/>
    </row>
    <row r="524">
      <c r="A524" s="60"/>
      <c r="B524" s="60"/>
      <c r="C524" s="60"/>
      <c r="D524" s="60"/>
      <c r="F524" s="60"/>
    </row>
    <row r="525">
      <c r="A525" s="60"/>
      <c r="B525" s="60"/>
      <c r="C525" s="60"/>
      <c r="D525" s="60"/>
      <c r="F525" s="60"/>
    </row>
    <row r="526">
      <c r="A526" s="60"/>
      <c r="B526" s="60"/>
      <c r="C526" s="60"/>
      <c r="D526" s="60"/>
      <c r="F526" s="60"/>
    </row>
    <row r="527">
      <c r="A527" s="60"/>
      <c r="B527" s="60"/>
      <c r="C527" s="60"/>
      <c r="D527" s="60"/>
      <c r="F527" s="60"/>
    </row>
    <row r="528">
      <c r="A528" s="60"/>
      <c r="B528" s="60"/>
      <c r="C528" s="60"/>
      <c r="D528" s="60"/>
      <c r="F528" s="60"/>
    </row>
    <row r="529">
      <c r="A529" s="60"/>
      <c r="B529" s="60"/>
      <c r="C529" s="60"/>
      <c r="D529" s="60"/>
      <c r="F529" s="60"/>
    </row>
    <row r="530">
      <c r="A530" s="60"/>
      <c r="B530" s="60"/>
      <c r="C530" s="60"/>
      <c r="D530" s="60"/>
      <c r="F530" s="60"/>
    </row>
    <row r="531">
      <c r="A531" s="60"/>
      <c r="B531" s="60"/>
      <c r="C531" s="60"/>
      <c r="D531" s="60"/>
      <c r="F531" s="60"/>
    </row>
    <row r="532">
      <c r="A532" s="60"/>
      <c r="B532" s="60"/>
      <c r="C532" s="60"/>
      <c r="D532" s="60"/>
      <c r="F532" s="60"/>
    </row>
    <row r="533">
      <c r="A533" s="60"/>
      <c r="B533" s="60"/>
      <c r="C533" s="60"/>
      <c r="D533" s="60"/>
      <c r="F533" s="60"/>
    </row>
    <row r="534">
      <c r="A534" s="60"/>
      <c r="B534" s="60"/>
      <c r="C534" s="60"/>
      <c r="D534" s="60"/>
      <c r="F534" s="60"/>
    </row>
    <row r="535">
      <c r="A535" s="60"/>
      <c r="B535" s="60"/>
      <c r="C535" s="60"/>
      <c r="D535" s="60"/>
      <c r="F535" s="60"/>
    </row>
    <row r="536">
      <c r="A536" s="60"/>
      <c r="B536" s="60"/>
      <c r="C536" s="60"/>
      <c r="D536" s="60"/>
      <c r="F536" s="60"/>
    </row>
    <row r="537">
      <c r="A537" s="60"/>
      <c r="B537" s="60"/>
      <c r="C537" s="60"/>
      <c r="D537" s="60"/>
      <c r="F537" s="60"/>
    </row>
    <row r="538">
      <c r="A538" s="60"/>
      <c r="B538" s="60"/>
      <c r="C538" s="60"/>
      <c r="D538" s="60"/>
      <c r="F538" s="60"/>
    </row>
    <row r="539">
      <c r="A539" s="60"/>
      <c r="B539" s="60"/>
      <c r="C539" s="60"/>
      <c r="D539" s="60"/>
      <c r="F539" s="60"/>
    </row>
    <row r="540">
      <c r="A540" s="60"/>
      <c r="B540" s="60"/>
      <c r="C540" s="60"/>
      <c r="D540" s="60"/>
      <c r="F540" s="60"/>
    </row>
    <row r="541">
      <c r="A541" s="60"/>
      <c r="B541" s="60"/>
      <c r="C541" s="60"/>
      <c r="D541" s="60"/>
      <c r="F541" s="60"/>
    </row>
    <row r="542">
      <c r="A542" s="60"/>
      <c r="B542" s="60"/>
      <c r="C542" s="60"/>
      <c r="D542" s="60"/>
      <c r="F542" s="60"/>
    </row>
    <row r="543">
      <c r="A543" s="60"/>
      <c r="B543" s="60"/>
      <c r="C543" s="60"/>
      <c r="D543" s="60"/>
      <c r="F543" s="60"/>
    </row>
    <row r="544">
      <c r="A544" s="60"/>
      <c r="B544" s="60"/>
      <c r="C544" s="60"/>
      <c r="D544" s="60"/>
      <c r="F544" s="60"/>
    </row>
    <row r="545">
      <c r="A545" s="60"/>
      <c r="B545" s="60"/>
      <c r="C545" s="60"/>
      <c r="D545" s="60"/>
      <c r="F545" s="60"/>
    </row>
    <row r="546">
      <c r="A546" s="60"/>
      <c r="B546" s="60"/>
      <c r="C546" s="60"/>
      <c r="D546" s="60"/>
      <c r="F546" s="60"/>
    </row>
    <row r="547">
      <c r="A547" s="60"/>
      <c r="B547" s="60"/>
      <c r="C547" s="60"/>
      <c r="D547" s="60"/>
      <c r="F547" s="60"/>
    </row>
    <row r="548">
      <c r="A548" s="60"/>
      <c r="B548" s="60"/>
      <c r="C548" s="60"/>
      <c r="D548" s="60"/>
      <c r="F548" s="60"/>
    </row>
    <row r="549">
      <c r="A549" s="60"/>
      <c r="B549" s="60"/>
      <c r="C549" s="60"/>
      <c r="D549" s="60"/>
      <c r="F549" s="60"/>
    </row>
    <row r="550">
      <c r="A550" s="60"/>
      <c r="B550" s="60"/>
      <c r="C550" s="60"/>
      <c r="D550" s="60"/>
      <c r="F550" s="60"/>
    </row>
    <row r="551">
      <c r="A551" s="60"/>
      <c r="B551" s="60"/>
      <c r="C551" s="60"/>
      <c r="D551" s="60"/>
      <c r="F551" s="60"/>
    </row>
    <row r="552">
      <c r="A552" s="60"/>
      <c r="B552" s="60"/>
      <c r="C552" s="60"/>
      <c r="D552" s="60"/>
      <c r="F552" s="60"/>
    </row>
    <row r="553">
      <c r="A553" s="60"/>
      <c r="B553" s="60"/>
      <c r="C553" s="60"/>
      <c r="D553" s="60"/>
      <c r="F553" s="60"/>
    </row>
    <row r="554">
      <c r="A554" s="60"/>
      <c r="B554" s="60"/>
      <c r="C554" s="60"/>
      <c r="D554" s="60"/>
      <c r="F554" s="60"/>
    </row>
    <row r="555">
      <c r="A555" s="60"/>
      <c r="B555" s="60"/>
      <c r="C555" s="60"/>
      <c r="D555" s="60"/>
      <c r="F555" s="60"/>
    </row>
    <row r="556">
      <c r="A556" s="60"/>
      <c r="B556" s="60"/>
      <c r="C556" s="60"/>
      <c r="D556" s="60"/>
      <c r="F556" s="60"/>
    </row>
    <row r="557">
      <c r="A557" s="60"/>
      <c r="B557" s="60"/>
      <c r="C557" s="60"/>
      <c r="D557" s="60"/>
      <c r="F557" s="60"/>
    </row>
    <row r="558">
      <c r="A558" s="60"/>
      <c r="B558" s="60"/>
      <c r="C558" s="60"/>
      <c r="D558" s="60"/>
      <c r="F558" s="60"/>
    </row>
    <row r="559">
      <c r="A559" s="60"/>
      <c r="B559" s="60"/>
      <c r="C559" s="60"/>
      <c r="D559" s="60"/>
      <c r="F559" s="60"/>
    </row>
    <row r="560">
      <c r="A560" s="60"/>
      <c r="B560" s="60"/>
      <c r="C560" s="60"/>
      <c r="D560" s="60"/>
      <c r="F560" s="60"/>
    </row>
    <row r="561">
      <c r="A561" s="60"/>
      <c r="B561" s="60"/>
      <c r="C561" s="60"/>
      <c r="D561" s="60"/>
      <c r="F561" s="60"/>
    </row>
    <row r="562">
      <c r="A562" s="60"/>
      <c r="B562" s="60"/>
      <c r="C562" s="60"/>
      <c r="D562" s="60"/>
      <c r="F562" s="60"/>
    </row>
    <row r="563">
      <c r="A563" s="60"/>
      <c r="B563" s="60"/>
      <c r="C563" s="60"/>
      <c r="D563" s="60"/>
      <c r="F563" s="60"/>
    </row>
    <row r="564">
      <c r="A564" s="60"/>
      <c r="B564" s="60"/>
      <c r="C564" s="60"/>
      <c r="D564" s="60"/>
      <c r="F564" s="60"/>
    </row>
    <row r="565">
      <c r="A565" s="60"/>
      <c r="B565" s="60"/>
      <c r="C565" s="60"/>
      <c r="D565" s="60"/>
      <c r="F565" s="60"/>
    </row>
    <row r="566">
      <c r="A566" s="60"/>
      <c r="B566" s="60"/>
      <c r="C566" s="60"/>
      <c r="D566" s="60"/>
      <c r="F566" s="60"/>
    </row>
    <row r="567">
      <c r="A567" s="60"/>
      <c r="B567" s="60"/>
      <c r="C567" s="60"/>
      <c r="D567" s="60"/>
      <c r="F567" s="60"/>
    </row>
    <row r="568">
      <c r="A568" s="60"/>
      <c r="B568" s="60"/>
      <c r="C568" s="60"/>
      <c r="D568" s="60"/>
      <c r="F568" s="60"/>
    </row>
    <row r="569">
      <c r="A569" s="60"/>
      <c r="B569" s="60"/>
      <c r="C569" s="60"/>
      <c r="D569" s="60"/>
      <c r="F569" s="60"/>
    </row>
    <row r="570">
      <c r="A570" s="60"/>
      <c r="B570" s="60"/>
      <c r="C570" s="60"/>
      <c r="D570" s="60"/>
      <c r="F570" s="60"/>
    </row>
    <row r="571">
      <c r="A571" s="60"/>
      <c r="B571" s="60"/>
      <c r="C571" s="60"/>
      <c r="D571" s="60"/>
      <c r="F571" s="60"/>
    </row>
    <row r="572">
      <c r="A572" s="60"/>
      <c r="B572" s="60"/>
      <c r="C572" s="60"/>
      <c r="D572" s="60"/>
      <c r="F572" s="60"/>
    </row>
    <row r="573">
      <c r="A573" s="60"/>
      <c r="B573" s="60"/>
      <c r="C573" s="60"/>
      <c r="D573" s="60"/>
      <c r="F573" s="60"/>
    </row>
    <row r="574">
      <c r="A574" s="60"/>
      <c r="B574" s="60"/>
      <c r="C574" s="60"/>
      <c r="D574" s="60"/>
      <c r="F574" s="60"/>
    </row>
    <row r="575">
      <c r="A575" s="60"/>
      <c r="B575" s="60"/>
      <c r="C575" s="60"/>
      <c r="D575" s="60"/>
      <c r="F575" s="60"/>
    </row>
    <row r="576">
      <c r="A576" s="60"/>
      <c r="B576" s="60"/>
      <c r="C576" s="60"/>
      <c r="D576" s="60"/>
      <c r="F576" s="60"/>
    </row>
    <row r="577">
      <c r="A577" s="60"/>
      <c r="B577" s="60"/>
      <c r="C577" s="60"/>
      <c r="D577" s="60"/>
      <c r="F577" s="60"/>
    </row>
    <row r="578">
      <c r="A578" s="60"/>
      <c r="B578" s="60"/>
      <c r="C578" s="60"/>
      <c r="D578" s="60"/>
      <c r="F578" s="60"/>
    </row>
    <row r="579">
      <c r="A579" s="60"/>
      <c r="B579" s="60"/>
      <c r="C579" s="60"/>
      <c r="D579" s="60"/>
      <c r="F579" s="60"/>
    </row>
    <row r="580">
      <c r="A580" s="60"/>
      <c r="B580" s="60"/>
      <c r="C580" s="60"/>
      <c r="D580" s="60"/>
      <c r="F580" s="60"/>
    </row>
    <row r="581">
      <c r="A581" s="60"/>
      <c r="B581" s="60"/>
      <c r="C581" s="60"/>
      <c r="D581" s="60"/>
      <c r="F581" s="60"/>
    </row>
    <row r="582">
      <c r="A582" s="60"/>
      <c r="B582" s="60"/>
      <c r="C582" s="60"/>
      <c r="D582" s="60"/>
      <c r="F582" s="60"/>
    </row>
    <row r="583">
      <c r="A583" s="60"/>
      <c r="B583" s="60"/>
      <c r="C583" s="60"/>
      <c r="D583" s="60"/>
      <c r="F583" s="60"/>
    </row>
    <row r="584">
      <c r="A584" s="60"/>
      <c r="B584" s="60"/>
      <c r="C584" s="60"/>
      <c r="D584" s="60"/>
      <c r="F584" s="60"/>
    </row>
    <row r="585">
      <c r="A585" s="60"/>
      <c r="B585" s="60"/>
      <c r="C585" s="60"/>
      <c r="D585" s="60"/>
      <c r="F585" s="60"/>
    </row>
    <row r="586">
      <c r="A586" s="60"/>
      <c r="B586" s="60"/>
      <c r="C586" s="60"/>
      <c r="D586" s="60"/>
      <c r="F586" s="60"/>
    </row>
    <row r="587">
      <c r="A587" s="60"/>
      <c r="B587" s="60"/>
      <c r="C587" s="60"/>
      <c r="D587" s="60"/>
      <c r="F587" s="60"/>
    </row>
    <row r="588">
      <c r="A588" s="60"/>
      <c r="B588" s="60"/>
      <c r="C588" s="60"/>
      <c r="D588" s="60"/>
      <c r="F588" s="60"/>
    </row>
    <row r="589">
      <c r="A589" s="60"/>
      <c r="B589" s="60"/>
      <c r="C589" s="60"/>
      <c r="D589" s="60"/>
      <c r="F589" s="60"/>
    </row>
    <row r="590">
      <c r="A590" s="60"/>
      <c r="B590" s="60"/>
      <c r="C590" s="60"/>
      <c r="D590" s="60"/>
      <c r="F590" s="60"/>
    </row>
    <row r="591">
      <c r="A591" s="60"/>
      <c r="B591" s="60"/>
      <c r="C591" s="60"/>
      <c r="D591" s="60"/>
      <c r="F591" s="60"/>
    </row>
    <row r="592">
      <c r="A592" s="60"/>
      <c r="B592" s="60"/>
      <c r="C592" s="60"/>
      <c r="D592" s="60"/>
      <c r="F592" s="60"/>
    </row>
    <row r="593">
      <c r="A593" s="60"/>
      <c r="B593" s="60"/>
      <c r="C593" s="60"/>
      <c r="D593" s="60"/>
      <c r="F593" s="60"/>
    </row>
    <row r="594">
      <c r="A594" s="60"/>
      <c r="B594" s="60"/>
      <c r="C594" s="60"/>
      <c r="D594" s="60"/>
      <c r="F594" s="60"/>
    </row>
    <row r="595">
      <c r="A595" s="60"/>
      <c r="B595" s="60"/>
      <c r="C595" s="60"/>
      <c r="D595" s="60"/>
      <c r="F595" s="60"/>
    </row>
    <row r="596">
      <c r="A596" s="60"/>
      <c r="B596" s="60"/>
      <c r="C596" s="60"/>
      <c r="D596" s="60"/>
      <c r="F596" s="60"/>
    </row>
    <row r="597">
      <c r="A597" s="60"/>
      <c r="B597" s="60"/>
      <c r="C597" s="60"/>
      <c r="D597" s="60"/>
      <c r="F597" s="60"/>
    </row>
    <row r="598">
      <c r="A598" s="60"/>
      <c r="B598" s="60"/>
      <c r="C598" s="60"/>
      <c r="D598" s="60"/>
      <c r="F598" s="60"/>
    </row>
    <row r="599">
      <c r="A599" s="60"/>
      <c r="B599" s="60"/>
      <c r="C599" s="60"/>
      <c r="D599" s="60"/>
      <c r="F599" s="60"/>
    </row>
    <row r="600">
      <c r="A600" s="60"/>
      <c r="B600" s="60"/>
      <c r="C600" s="60"/>
      <c r="D600" s="60"/>
      <c r="F600" s="60"/>
    </row>
    <row r="601">
      <c r="A601" s="60"/>
      <c r="B601" s="60"/>
      <c r="C601" s="60"/>
      <c r="D601" s="60"/>
      <c r="F601" s="60"/>
    </row>
    <row r="602">
      <c r="A602" s="60"/>
      <c r="B602" s="60"/>
      <c r="C602" s="60"/>
      <c r="D602" s="60"/>
      <c r="F602" s="60"/>
    </row>
    <row r="603">
      <c r="A603" s="60"/>
      <c r="B603" s="60"/>
      <c r="C603" s="60"/>
      <c r="D603" s="60"/>
      <c r="F603" s="60"/>
    </row>
    <row r="604">
      <c r="A604" s="60"/>
      <c r="B604" s="60"/>
      <c r="C604" s="60"/>
      <c r="D604" s="60"/>
      <c r="F604" s="60"/>
    </row>
    <row r="605">
      <c r="A605" s="60"/>
      <c r="B605" s="60"/>
      <c r="C605" s="60"/>
      <c r="D605" s="60"/>
      <c r="F605" s="60"/>
    </row>
    <row r="606">
      <c r="A606" s="60"/>
      <c r="B606" s="60"/>
      <c r="C606" s="60"/>
      <c r="D606" s="60"/>
      <c r="F606" s="60"/>
    </row>
    <row r="607">
      <c r="A607" s="60"/>
      <c r="B607" s="60"/>
      <c r="C607" s="60"/>
      <c r="D607" s="60"/>
      <c r="F607" s="60"/>
    </row>
    <row r="608">
      <c r="A608" s="60"/>
      <c r="B608" s="60"/>
      <c r="C608" s="60"/>
      <c r="D608" s="60"/>
      <c r="F608" s="60"/>
    </row>
    <row r="609">
      <c r="A609" s="60"/>
      <c r="B609" s="60"/>
      <c r="C609" s="60"/>
      <c r="D609" s="60"/>
      <c r="F609" s="60"/>
    </row>
    <row r="610">
      <c r="A610" s="60"/>
      <c r="B610" s="60"/>
      <c r="C610" s="60"/>
      <c r="D610" s="60"/>
      <c r="F610" s="60"/>
    </row>
    <row r="611">
      <c r="A611" s="60"/>
      <c r="B611" s="60"/>
      <c r="C611" s="60"/>
      <c r="D611" s="60"/>
      <c r="F611" s="60"/>
    </row>
    <row r="612">
      <c r="A612" s="60"/>
      <c r="B612" s="60"/>
      <c r="C612" s="60"/>
      <c r="D612" s="60"/>
      <c r="F612" s="60"/>
    </row>
    <row r="613">
      <c r="A613" s="60"/>
      <c r="B613" s="60"/>
      <c r="C613" s="60"/>
      <c r="D613" s="60"/>
      <c r="F613" s="60"/>
    </row>
    <row r="614">
      <c r="A614" s="60"/>
      <c r="B614" s="60"/>
      <c r="C614" s="60"/>
      <c r="D614" s="60"/>
      <c r="F614" s="60"/>
    </row>
    <row r="615">
      <c r="A615" s="60"/>
      <c r="B615" s="60"/>
      <c r="C615" s="60"/>
      <c r="D615" s="60"/>
      <c r="F615" s="60"/>
    </row>
    <row r="616">
      <c r="A616" s="60"/>
      <c r="B616" s="60"/>
      <c r="C616" s="60"/>
      <c r="D616" s="60"/>
      <c r="F616" s="60"/>
    </row>
    <row r="617">
      <c r="A617" s="60"/>
      <c r="B617" s="60"/>
      <c r="C617" s="60"/>
      <c r="D617" s="60"/>
      <c r="F617" s="60"/>
    </row>
    <row r="618">
      <c r="A618" s="60"/>
      <c r="B618" s="60"/>
      <c r="C618" s="60"/>
      <c r="D618" s="60"/>
      <c r="F618" s="60"/>
    </row>
    <row r="619">
      <c r="A619" s="60"/>
      <c r="B619" s="60"/>
      <c r="C619" s="60"/>
      <c r="D619" s="60"/>
      <c r="F619" s="60"/>
    </row>
    <row r="620">
      <c r="A620" s="60"/>
      <c r="B620" s="60"/>
      <c r="C620" s="60"/>
      <c r="D620" s="60"/>
      <c r="F620" s="60"/>
    </row>
    <row r="621">
      <c r="A621" s="60"/>
      <c r="B621" s="60"/>
      <c r="C621" s="60"/>
      <c r="D621" s="60"/>
      <c r="F621" s="60"/>
    </row>
    <row r="622">
      <c r="A622" s="60"/>
      <c r="B622" s="60"/>
      <c r="C622" s="60"/>
      <c r="D622" s="60"/>
      <c r="F622" s="60"/>
    </row>
    <row r="623">
      <c r="A623" s="60"/>
      <c r="B623" s="60"/>
      <c r="C623" s="60"/>
      <c r="D623" s="60"/>
      <c r="F623" s="60"/>
    </row>
    <row r="624">
      <c r="A624" s="60"/>
      <c r="B624" s="60"/>
      <c r="C624" s="60"/>
      <c r="D624" s="60"/>
      <c r="F624" s="60"/>
    </row>
    <row r="625">
      <c r="A625" s="60"/>
      <c r="B625" s="60"/>
      <c r="C625" s="60"/>
      <c r="D625" s="60"/>
      <c r="F625" s="60"/>
    </row>
    <row r="626">
      <c r="A626" s="60"/>
      <c r="B626" s="60"/>
      <c r="C626" s="60"/>
      <c r="D626" s="60"/>
      <c r="F626" s="60"/>
    </row>
    <row r="627">
      <c r="A627" s="60"/>
      <c r="B627" s="60"/>
      <c r="C627" s="60"/>
      <c r="D627" s="60"/>
      <c r="F627" s="60"/>
    </row>
    <row r="628">
      <c r="A628" s="60"/>
      <c r="B628" s="60"/>
      <c r="C628" s="60"/>
      <c r="D628" s="60"/>
      <c r="F628" s="60"/>
    </row>
    <row r="629">
      <c r="A629" s="60"/>
      <c r="B629" s="60"/>
      <c r="C629" s="60"/>
      <c r="D629" s="60"/>
      <c r="F629" s="60"/>
    </row>
    <row r="630">
      <c r="A630" s="60"/>
      <c r="B630" s="60"/>
      <c r="C630" s="60"/>
      <c r="D630" s="60"/>
      <c r="F630" s="60"/>
    </row>
    <row r="631">
      <c r="A631" s="60"/>
      <c r="B631" s="60"/>
      <c r="C631" s="60"/>
      <c r="D631" s="60"/>
      <c r="F631" s="60"/>
    </row>
    <row r="632">
      <c r="A632" s="60"/>
      <c r="B632" s="60"/>
      <c r="C632" s="60"/>
      <c r="D632" s="60"/>
      <c r="F632" s="60"/>
    </row>
    <row r="633">
      <c r="A633" s="60"/>
      <c r="B633" s="60"/>
      <c r="C633" s="60"/>
      <c r="D633" s="60"/>
      <c r="F633" s="60"/>
    </row>
    <row r="634">
      <c r="A634" s="60"/>
      <c r="B634" s="60"/>
      <c r="C634" s="60"/>
      <c r="D634" s="60"/>
      <c r="F634" s="60"/>
    </row>
    <row r="635">
      <c r="A635" s="60"/>
      <c r="B635" s="60"/>
      <c r="C635" s="60"/>
      <c r="D635" s="60"/>
      <c r="F635" s="60"/>
    </row>
    <row r="636">
      <c r="A636" s="60"/>
      <c r="B636" s="60"/>
      <c r="C636" s="60"/>
      <c r="D636" s="60"/>
      <c r="F636" s="60"/>
    </row>
    <row r="637">
      <c r="A637" s="60"/>
      <c r="B637" s="60"/>
      <c r="C637" s="60"/>
      <c r="D637" s="60"/>
      <c r="F637" s="60"/>
    </row>
    <row r="638">
      <c r="A638" s="60"/>
      <c r="B638" s="60"/>
      <c r="C638" s="60"/>
      <c r="D638" s="60"/>
      <c r="F638" s="60"/>
    </row>
    <row r="639">
      <c r="A639" s="60"/>
      <c r="B639" s="60"/>
      <c r="C639" s="60"/>
      <c r="D639" s="60"/>
      <c r="F639" s="60"/>
    </row>
    <row r="640">
      <c r="A640" s="60"/>
      <c r="B640" s="60"/>
      <c r="C640" s="60"/>
      <c r="D640" s="60"/>
      <c r="F640" s="60"/>
    </row>
    <row r="641">
      <c r="A641" s="60"/>
      <c r="B641" s="60"/>
      <c r="C641" s="60"/>
      <c r="D641" s="60"/>
      <c r="F641" s="60"/>
    </row>
    <row r="642">
      <c r="A642" s="60"/>
      <c r="B642" s="60"/>
      <c r="C642" s="60"/>
      <c r="D642" s="60"/>
      <c r="F642" s="60"/>
    </row>
    <row r="643">
      <c r="A643" s="60"/>
      <c r="B643" s="60"/>
      <c r="C643" s="60"/>
      <c r="D643" s="60"/>
      <c r="F643" s="60"/>
    </row>
    <row r="644">
      <c r="A644" s="60"/>
      <c r="B644" s="60"/>
      <c r="C644" s="60"/>
      <c r="D644" s="60"/>
      <c r="F644" s="60"/>
    </row>
    <row r="645">
      <c r="A645" s="60"/>
      <c r="B645" s="60"/>
      <c r="C645" s="60"/>
      <c r="D645" s="60"/>
      <c r="F645" s="60"/>
    </row>
    <row r="646">
      <c r="A646" s="60"/>
      <c r="B646" s="60"/>
      <c r="C646" s="60"/>
      <c r="D646" s="60"/>
      <c r="F646" s="60"/>
    </row>
    <row r="647">
      <c r="A647" s="60"/>
      <c r="B647" s="60"/>
      <c r="C647" s="60"/>
      <c r="D647" s="60"/>
      <c r="F647" s="60"/>
    </row>
    <row r="648">
      <c r="A648" s="60"/>
      <c r="B648" s="60"/>
      <c r="C648" s="60"/>
      <c r="D648" s="60"/>
      <c r="F648" s="60"/>
    </row>
    <row r="649">
      <c r="A649" s="60"/>
      <c r="B649" s="60"/>
      <c r="C649" s="60"/>
      <c r="D649" s="60"/>
      <c r="F649" s="60"/>
    </row>
    <row r="650">
      <c r="A650" s="60"/>
      <c r="B650" s="60"/>
      <c r="C650" s="60"/>
      <c r="D650" s="60"/>
      <c r="F650" s="60"/>
    </row>
    <row r="651">
      <c r="A651" s="60"/>
      <c r="B651" s="60"/>
      <c r="C651" s="60"/>
      <c r="D651" s="60"/>
      <c r="F651" s="60"/>
    </row>
    <row r="652">
      <c r="A652" s="60"/>
      <c r="B652" s="60"/>
      <c r="C652" s="60"/>
      <c r="D652" s="60"/>
      <c r="F652" s="60"/>
    </row>
    <row r="653">
      <c r="A653" s="60"/>
      <c r="B653" s="60"/>
      <c r="C653" s="60"/>
      <c r="D653" s="60"/>
      <c r="F653" s="60"/>
    </row>
    <row r="654">
      <c r="A654" s="60"/>
      <c r="B654" s="60"/>
      <c r="C654" s="60"/>
      <c r="D654" s="60"/>
      <c r="F654" s="60"/>
    </row>
    <row r="655">
      <c r="A655" s="60"/>
      <c r="B655" s="60"/>
      <c r="C655" s="60"/>
      <c r="D655" s="60"/>
      <c r="F655" s="60"/>
    </row>
    <row r="656">
      <c r="A656" s="60"/>
      <c r="B656" s="60"/>
      <c r="C656" s="60"/>
      <c r="D656" s="60"/>
      <c r="F656" s="60"/>
    </row>
    <row r="657">
      <c r="A657" s="60"/>
      <c r="B657" s="60"/>
      <c r="C657" s="60"/>
      <c r="D657" s="60"/>
      <c r="F657" s="60"/>
    </row>
    <row r="658">
      <c r="A658" s="60"/>
      <c r="B658" s="60"/>
      <c r="C658" s="60"/>
      <c r="D658" s="60"/>
      <c r="F658" s="60"/>
    </row>
    <row r="659">
      <c r="A659" s="60"/>
      <c r="B659" s="60"/>
      <c r="C659" s="60"/>
      <c r="D659" s="60"/>
      <c r="F659" s="60"/>
    </row>
    <row r="660">
      <c r="A660" s="60"/>
      <c r="B660" s="60"/>
      <c r="C660" s="60"/>
      <c r="D660" s="60"/>
      <c r="F660" s="60"/>
    </row>
    <row r="661">
      <c r="A661" s="60"/>
      <c r="B661" s="60"/>
      <c r="C661" s="60"/>
      <c r="D661" s="60"/>
      <c r="F661" s="60"/>
    </row>
    <row r="662">
      <c r="A662" s="60"/>
      <c r="B662" s="60"/>
      <c r="C662" s="60"/>
      <c r="D662" s="60"/>
      <c r="F662" s="60"/>
    </row>
    <row r="663">
      <c r="A663" s="60"/>
      <c r="B663" s="60"/>
      <c r="C663" s="60"/>
      <c r="D663" s="60"/>
      <c r="F663" s="60"/>
    </row>
    <row r="664">
      <c r="A664" s="60"/>
      <c r="B664" s="60"/>
      <c r="C664" s="60"/>
      <c r="D664" s="60"/>
      <c r="F664" s="60"/>
    </row>
    <row r="665">
      <c r="A665" s="60"/>
      <c r="B665" s="60"/>
      <c r="C665" s="60"/>
      <c r="D665" s="60"/>
      <c r="F665" s="60"/>
    </row>
    <row r="666">
      <c r="A666" s="60"/>
      <c r="B666" s="60"/>
      <c r="C666" s="60"/>
      <c r="D666" s="60"/>
      <c r="F666" s="60"/>
    </row>
    <row r="667">
      <c r="A667" s="60"/>
      <c r="B667" s="60"/>
      <c r="C667" s="60"/>
      <c r="D667" s="60"/>
      <c r="F667" s="60"/>
    </row>
    <row r="668">
      <c r="A668" s="60"/>
      <c r="B668" s="60"/>
      <c r="C668" s="60"/>
      <c r="D668" s="60"/>
      <c r="F668" s="60"/>
    </row>
    <row r="669">
      <c r="A669" s="60"/>
      <c r="B669" s="60"/>
      <c r="C669" s="60"/>
      <c r="D669" s="60"/>
      <c r="F669" s="60"/>
    </row>
    <row r="670">
      <c r="A670" s="60"/>
      <c r="B670" s="60"/>
      <c r="C670" s="60"/>
      <c r="D670" s="60"/>
      <c r="F670" s="60"/>
    </row>
    <row r="671">
      <c r="A671" s="60"/>
      <c r="B671" s="60"/>
      <c r="C671" s="60"/>
      <c r="D671" s="60"/>
      <c r="F671" s="60"/>
    </row>
    <row r="672">
      <c r="A672" s="60"/>
      <c r="B672" s="60"/>
      <c r="C672" s="60"/>
      <c r="D672" s="60"/>
      <c r="F672" s="60"/>
    </row>
    <row r="673">
      <c r="A673" s="60"/>
      <c r="B673" s="60"/>
      <c r="C673" s="60"/>
      <c r="D673" s="60"/>
      <c r="F673" s="60"/>
    </row>
    <row r="674">
      <c r="A674" s="60"/>
      <c r="B674" s="60"/>
      <c r="C674" s="60"/>
      <c r="D674" s="60"/>
      <c r="F674" s="60"/>
    </row>
    <row r="675">
      <c r="A675" s="60"/>
      <c r="B675" s="60"/>
      <c r="C675" s="60"/>
      <c r="D675" s="60"/>
      <c r="F675" s="60"/>
    </row>
    <row r="676">
      <c r="A676" s="60"/>
      <c r="B676" s="60"/>
      <c r="C676" s="60"/>
      <c r="D676" s="60"/>
      <c r="F676" s="60"/>
    </row>
    <row r="677">
      <c r="A677" s="60"/>
      <c r="B677" s="60"/>
      <c r="C677" s="60"/>
      <c r="D677" s="60"/>
      <c r="F677" s="60"/>
    </row>
    <row r="678">
      <c r="A678" s="60"/>
      <c r="B678" s="60"/>
      <c r="C678" s="60"/>
      <c r="D678" s="60"/>
      <c r="F678" s="60"/>
    </row>
    <row r="679">
      <c r="A679" s="60"/>
      <c r="B679" s="60"/>
      <c r="C679" s="60"/>
      <c r="D679" s="60"/>
      <c r="F679" s="60"/>
    </row>
    <row r="680">
      <c r="A680" s="60"/>
      <c r="B680" s="60"/>
      <c r="C680" s="60"/>
      <c r="D680" s="60"/>
      <c r="F680" s="60"/>
    </row>
    <row r="681">
      <c r="A681" s="60"/>
      <c r="B681" s="60"/>
      <c r="C681" s="60"/>
      <c r="D681" s="60"/>
      <c r="F681" s="60"/>
    </row>
    <row r="682">
      <c r="A682" s="60"/>
      <c r="B682" s="60"/>
      <c r="C682" s="60"/>
      <c r="D682" s="60"/>
      <c r="F682" s="60"/>
    </row>
    <row r="683">
      <c r="A683" s="60"/>
      <c r="B683" s="60"/>
      <c r="C683" s="60"/>
      <c r="D683" s="60"/>
      <c r="F683" s="60"/>
    </row>
    <row r="684">
      <c r="A684" s="60"/>
      <c r="B684" s="60"/>
      <c r="C684" s="60"/>
      <c r="D684" s="60"/>
      <c r="F684" s="60"/>
    </row>
    <row r="685">
      <c r="A685" s="60"/>
      <c r="B685" s="60"/>
      <c r="C685" s="60"/>
      <c r="D685" s="60"/>
      <c r="F685" s="60"/>
    </row>
    <row r="686">
      <c r="A686" s="60"/>
      <c r="B686" s="60"/>
      <c r="C686" s="60"/>
      <c r="D686" s="60"/>
      <c r="F686" s="60"/>
    </row>
    <row r="687">
      <c r="A687" s="60"/>
      <c r="B687" s="60"/>
      <c r="C687" s="60"/>
      <c r="D687" s="60"/>
      <c r="F687" s="60"/>
    </row>
    <row r="688">
      <c r="A688" s="60"/>
      <c r="B688" s="60"/>
      <c r="C688" s="60"/>
      <c r="D688" s="60"/>
      <c r="F688" s="60"/>
    </row>
    <row r="689">
      <c r="A689" s="60"/>
      <c r="B689" s="60"/>
      <c r="C689" s="60"/>
      <c r="D689" s="60"/>
      <c r="F689" s="60"/>
    </row>
    <row r="690">
      <c r="A690" s="60"/>
      <c r="B690" s="60"/>
      <c r="C690" s="60"/>
      <c r="D690" s="60"/>
      <c r="F690" s="60"/>
    </row>
    <row r="691">
      <c r="A691" s="60"/>
      <c r="B691" s="60"/>
      <c r="C691" s="60"/>
      <c r="D691" s="60"/>
      <c r="F691" s="60"/>
    </row>
    <row r="692">
      <c r="A692" s="60"/>
      <c r="B692" s="60"/>
      <c r="C692" s="60"/>
      <c r="D692" s="60"/>
      <c r="F692" s="60"/>
    </row>
    <row r="693">
      <c r="A693" s="60"/>
      <c r="B693" s="60"/>
      <c r="C693" s="60"/>
      <c r="D693" s="60"/>
      <c r="F693" s="60"/>
    </row>
    <row r="694">
      <c r="A694" s="60"/>
      <c r="B694" s="60"/>
      <c r="C694" s="60"/>
      <c r="D694" s="60"/>
      <c r="F694" s="60"/>
    </row>
    <row r="695">
      <c r="A695" s="60"/>
      <c r="B695" s="60"/>
      <c r="C695" s="60"/>
      <c r="D695" s="60"/>
      <c r="F695" s="60"/>
    </row>
    <row r="696">
      <c r="A696" s="60"/>
      <c r="B696" s="60"/>
      <c r="C696" s="60"/>
      <c r="D696" s="60"/>
      <c r="F696" s="60"/>
    </row>
    <row r="697">
      <c r="A697" s="60"/>
      <c r="B697" s="60"/>
      <c r="C697" s="60"/>
      <c r="D697" s="60"/>
      <c r="F697" s="60"/>
    </row>
    <row r="698">
      <c r="A698" s="60"/>
      <c r="B698" s="60"/>
      <c r="C698" s="60"/>
      <c r="D698" s="60"/>
      <c r="F698" s="60"/>
    </row>
    <row r="699">
      <c r="A699" s="60"/>
      <c r="B699" s="60"/>
      <c r="C699" s="60"/>
      <c r="D699" s="60"/>
      <c r="F699" s="60"/>
    </row>
    <row r="700">
      <c r="A700" s="60"/>
      <c r="B700" s="60"/>
      <c r="C700" s="60"/>
      <c r="D700" s="60"/>
      <c r="F700" s="60"/>
    </row>
    <row r="701">
      <c r="A701" s="60"/>
      <c r="B701" s="60"/>
      <c r="C701" s="60"/>
      <c r="D701" s="60"/>
      <c r="F701" s="60"/>
    </row>
    <row r="702">
      <c r="A702" s="60"/>
      <c r="B702" s="60"/>
      <c r="C702" s="60"/>
      <c r="D702" s="60"/>
      <c r="F702" s="60"/>
    </row>
    <row r="703">
      <c r="A703" s="60"/>
      <c r="B703" s="60"/>
      <c r="C703" s="60"/>
      <c r="D703" s="60"/>
      <c r="F703" s="60"/>
    </row>
    <row r="704">
      <c r="A704" s="60"/>
      <c r="B704" s="60"/>
      <c r="C704" s="60"/>
      <c r="D704" s="60"/>
      <c r="F704" s="60"/>
    </row>
    <row r="705">
      <c r="A705" s="60"/>
      <c r="B705" s="60"/>
      <c r="C705" s="60"/>
      <c r="D705" s="60"/>
      <c r="F705" s="60"/>
    </row>
    <row r="706">
      <c r="A706" s="60"/>
      <c r="B706" s="60"/>
      <c r="C706" s="60"/>
      <c r="D706" s="60"/>
      <c r="F706" s="60"/>
    </row>
    <row r="707">
      <c r="A707" s="60"/>
      <c r="B707" s="60"/>
      <c r="C707" s="60"/>
      <c r="D707" s="60"/>
      <c r="F707" s="60"/>
    </row>
    <row r="708">
      <c r="A708" s="60"/>
      <c r="B708" s="60"/>
      <c r="C708" s="60"/>
      <c r="D708" s="60"/>
      <c r="F708" s="60"/>
    </row>
    <row r="709">
      <c r="A709" s="60"/>
      <c r="B709" s="60"/>
      <c r="C709" s="60"/>
      <c r="D709" s="60"/>
      <c r="F709" s="60"/>
    </row>
    <row r="710">
      <c r="A710" s="60"/>
      <c r="B710" s="60"/>
      <c r="C710" s="60"/>
      <c r="D710" s="60"/>
      <c r="F710" s="60"/>
    </row>
    <row r="711">
      <c r="A711" s="60"/>
      <c r="B711" s="60"/>
      <c r="C711" s="60"/>
      <c r="D711" s="60"/>
      <c r="F711" s="60"/>
    </row>
    <row r="712">
      <c r="A712" s="60"/>
      <c r="B712" s="60"/>
      <c r="C712" s="60"/>
      <c r="D712" s="60"/>
      <c r="F712" s="60"/>
    </row>
    <row r="713">
      <c r="A713" s="60"/>
      <c r="B713" s="60"/>
      <c r="C713" s="60"/>
      <c r="D713" s="60"/>
      <c r="F713" s="60"/>
    </row>
    <row r="714">
      <c r="A714" s="60"/>
      <c r="B714" s="60"/>
      <c r="C714" s="60"/>
      <c r="D714" s="60"/>
      <c r="F714" s="60"/>
    </row>
    <row r="715">
      <c r="A715" s="60"/>
      <c r="B715" s="60"/>
      <c r="C715" s="60"/>
      <c r="D715" s="60"/>
      <c r="F715" s="60"/>
    </row>
    <row r="716">
      <c r="A716" s="60"/>
      <c r="B716" s="60"/>
      <c r="C716" s="60"/>
      <c r="D716" s="60"/>
      <c r="F716" s="60"/>
    </row>
    <row r="717">
      <c r="A717" s="60"/>
      <c r="B717" s="60"/>
      <c r="C717" s="60"/>
      <c r="D717" s="60"/>
      <c r="F717" s="60"/>
    </row>
    <row r="718">
      <c r="A718" s="60"/>
      <c r="B718" s="60"/>
      <c r="C718" s="60"/>
      <c r="D718" s="60"/>
      <c r="F718" s="60"/>
    </row>
    <row r="719">
      <c r="A719" s="60"/>
      <c r="B719" s="60"/>
      <c r="C719" s="60"/>
      <c r="D719" s="60"/>
      <c r="F719" s="60"/>
    </row>
    <row r="720">
      <c r="A720" s="60"/>
      <c r="B720" s="60"/>
      <c r="C720" s="60"/>
      <c r="D720" s="60"/>
      <c r="F720" s="60"/>
    </row>
    <row r="721">
      <c r="A721" s="60"/>
      <c r="B721" s="60"/>
      <c r="C721" s="60"/>
      <c r="D721" s="60"/>
      <c r="F721" s="60"/>
    </row>
    <row r="722">
      <c r="A722" s="60"/>
      <c r="B722" s="60"/>
      <c r="C722" s="60"/>
      <c r="D722" s="60"/>
      <c r="F722" s="60"/>
    </row>
    <row r="723">
      <c r="A723" s="60"/>
      <c r="B723" s="60"/>
      <c r="C723" s="60"/>
      <c r="D723" s="60"/>
      <c r="F723" s="60"/>
    </row>
    <row r="724">
      <c r="A724" s="60"/>
      <c r="B724" s="60"/>
      <c r="C724" s="60"/>
      <c r="D724" s="60"/>
      <c r="F724" s="60"/>
    </row>
    <row r="725">
      <c r="A725" s="60"/>
      <c r="B725" s="60"/>
      <c r="C725" s="60"/>
      <c r="D725" s="60"/>
      <c r="F725" s="60"/>
    </row>
    <row r="726">
      <c r="A726" s="60"/>
      <c r="B726" s="60"/>
      <c r="C726" s="60"/>
      <c r="D726" s="60"/>
      <c r="F726" s="60"/>
    </row>
    <row r="727">
      <c r="A727" s="60"/>
      <c r="B727" s="60"/>
      <c r="C727" s="60"/>
      <c r="D727" s="60"/>
      <c r="F727" s="60"/>
    </row>
    <row r="728">
      <c r="A728" s="60"/>
      <c r="B728" s="60"/>
      <c r="C728" s="60"/>
      <c r="D728" s="60"/>
      <c r="F728" s="60"/>
    </row>
    <row r="729">
      <c r="A729" s="60"/>
      <c r="B729" s="60"/>
      <c r="C729" s="60"/>
      <c r="D729" s="60"/>
      <c r="F729" s="60"/>
    </row>
    <row r="730">
      <c r="A730" s="60"/>
      <c r="B730" s="60"/>
      <c r="C730" s="60"/>
      <c r="D730" s="60"/>
      <c r="F730" s="60"/>
    </row>
    <row r="731">
      <c r="A731" s="60"/>
      <c r="B731" s="60"/>
      <c r="C731" s="60"/>
      <c r="D731" s="60"/>
      <c r="F731" s="60"/>
    </row>
    <row r="732">
      <c r="A732" s="60"/>
      <c r="B732" s="60"/>
      <c r="C732" s="60"/>
      <c r="D732" s="60"/>
      <c r="F732" s="60"/>
    </row>
    <row r="733">
      <c r="A733" s="60"/>
      <c r="B733" s="60"/>
      <c r="C733" s="60"/>
      <c r="D733" s="60"/>
      <c r="F733" s="60"/>
    </row>
    <row r="734">
      <c r="A734" s="60"/>
      <c r="B734" s="60"/>
      <c r="C734" s="60"/>
      <c r="D734" s="60"/>
      <c r="F734" s="60"/>
    </row>
    <row r="735">
      <c r="A735" s="60"/>
      <c r="B735" s="60"/>
      <c r="C735" s="60"/>
      <c r="D735" s="60"/>
      <c r="F735" s="60"/>
    </row>
    <row r="736">
      <c r="A736" s="60"/>
      <c r="B736" s="60"/>
      <c r="C736" s="60"/>
      <c r="D736" s="60"/>
      <c r="F736" s="60"/>
    </row>
    <row r="737">
      <c r="A737" s="60"/>
      <c r="B737" s="60"/>
      <c r="C737" s="60"/>
      <c r="D737" s="60"/>
      <c r="F737" s="60"/>
    </row>
    <row r="738">
      <c r="A738" s="60"/>
      <c r="B738" s="60"/>
      <c r="C738" s="60"/>
      <c r="D738" s="60"/>
      <c r="F738" s="60"/>
    </row>
    <row r="739">
      <c r="A739" s="60"/>
      <c r="B739" s="60"/>
      <c r="C739" s="60"/>
      <c r="D739" s="60"/>
      <c r="F739" s="60"/>
    </row>
    <row r="740">
      <c r="A740" s="60"/>
      <c r="B740" s="60"/>
      <c r="C740" s="60"/>
      <c r="D740" s="60"/>
      <c r="F740" s="60"/>
    </row>
    <row r="741">
      <c r="A741" s="60"/>
      <c r="B741" s="60"/>
      <c r="C741" s="60"/>
      <c r="D741" s="60"/>
      <c r="F741" s="60"/>
    </row>
    <row r="742">
      <c r="A742" s="60"/>
      <c r="B742" s="60"/>
      <c r="C742" s="60"/>
      <c r="D742" s="60"/>
      <c r="F742" s="60"/>
    </row>
    <row r="743">
      <c r="A743" s="60"/>
      <c r="B743" s="60"/>
      <c r="C743" s="60"/>
      <c r="D743" s="60"/>
      <c r="F743" s="60"/>
    </row>
    <row r="744">
      <c r="A744" s="60"/>
      <c r="B744" s="60"/>
      <c r="C744" s="60"/>
      <c r="D744" s="60"/>
      <c r="F744" s="60"/>
    </row>
    <row r="745">
      <c r="A745" s="60"/>
      <c r="B745" s="60"/>
      <c r="C745" s="60"/>
      <c r="D745" s="60"/>
      <c r="F745" s="60"/>
    </row>
    <row r="746">
      <c r="A746" s="60"/>
      <c r="B746" s="60"/>
      <c r="C746" s="60"/>
      <c r="D746" s="60"/>
      <c r="F746" s="60"/>
    </row>
    <row r="747">
      <c r="A747" s="60"/>
      <c r="B747" s="60"/>
      <c r="C747" s="60"/>
      <c r="D747" s="60"/>
      <c r="F747" s="60"/>
    </row>
    <row r="748">
      <c r="A748" s="60"/>
      <c r="B748" s="60"/>
      <c r="C748" s="60"/>
      <c r="D748" s="60"/>
      <c r="F748" s="60"/>
    </row>
    <row r="749">
      <c r="A749" s="60"/>
      <c r="B749" s="60"/>
      <c r="C749" s="60"/>
      <c r="D749" s="60"/>
      <c r="F749" s="60"/>
    </row>
    <row r="750">
      <c r="A750" s="60"/>
      <c r="B750" s="60"/>
      <c r="C750" s="60"/>
      <c r="D750" s="60"/>
      <c r="F750" s="60"/>
    </row>
    <row r="751">
      <c r="A751" s="60"/>
      <c r="B751" s="60"/>
      <c r="C751" s="60"/>
      <c r="D751" s="60"/>
      <c r="F751" s="60"/>
    </row>
    <row r="752">
      <c r="A752" s="60"/>
      <c r="B752" s="60"/>
      <c r="C752" s="60"/>
      <c r="D752" s="60"/>
      <c r="F752" s="60"/>
    </row>
    <row r="753">
      <c r="A753" s="60"/>
      <c r="B753" s="60"/>
      <c r="C753" s="60"/>
      <c r="D753" s="60"/>
      <c r="F753" s="60"/>
    </row>
    <row r="754">
      <c r="A754" s="60"/>
      <c r="B754" s="60"/>
      <c r="C754" s="60"/>
      <c r="D754" s="60"/>
      <c r="F754" s="60"/>
    </row>
    <row r="755">
      <c r="A755" s="60"/>
      <c r="B755" s="60"/>
      <c r="C755" s="60"/>
      <c r="D755" s="60"/>
      <c r="F755" s="60"/>
    </row>
    <row r="756">
      <c r="A756" s="60"/>
      <c r="B756" s="60"/>
      <c r="C756" s="60"/>
      <c r="D756" s="60"/>
      <c r="F756" s="60"/>
    </row>
    <row r="757">
      <c r="A757" s="60"/>
      <c r="B757" s="60"/>
      <c r="C757" s="60"/>
      <c r="D757" s="60"/>
      <c r="F757" s="60"/>
    </row>
    <row r="758">
      <c r="A758" s="60"/>
      <c r="B758" s="60"/>
      <c r="C758" s="60"/>
      <c r="D758" s="60"/>
      <c r="F758" s="60"/>
    </row>
    <row r="759">
      <c r="A759" s="60"/>
      <c r="B759" s="60"/>
      <c r="C759" s="60"/>
      <c r="D759" s="60"/>
      <c r="F759" s="60"/>
    </row>
    <row r="760">
      <c r="A760" s="60"/>
      <c r="B760" s="60"/>
      <c r="C760" s="60"/>
      <c r="D760" s="60"/>
      <c r="F760" s="60"/>
    </row>
    <row r="761">
      <c r="A761" s="60"/>
      <c r="B761" s="60"/>
      <c r="C761" s="60"/>
      <c r="D761" s="60"/>
      <c r="F761" s="60"/>
    </row>
    <row r="762">
      <c r="A762" s="60"/>
      <c r="B762" s="60"/>
      <c r="C762" s="60"/>
      <c r="D762" s="60"/>
      <c r="F762" s="60"/>
    </row>
    <row r="763">
      <c r="A763" s="60"/>
      <c r="B763" s="60"/>
      <c r="C763" s="60"/>
      <c r="D763" s="60"/>
      <c r="F763" s="60"/>
    </row>
    <row r="764">
      <c r="A764" s="60"/>
      <c r="B764" s="60"/>
      <c r="C764" s="60"/>
      <c r="D764" s="60"/>
      <c r="F764" s="60"/>
    </row>
    <row r="765">
      <c r="A765" s="60"/>
      <c r="B765" s="60"/>
      <c r="C765" s="60"/>
      <c r="D765" s="60"/>
      <c r="F765" s="60"/>
    </row>
    <row r="766">
      <c r="A766" s="60"/>
      <c r="B766" s="60"/>
      <c r="C766" s="60"/>
      <c r="D766" s="60"/>
      <c r="F766" s="60"/>
    </row>
    <row r="767">
      <c r="A767" s="60"/>
      <c r="B767" s="60"/>
      <c r="C767" s="60"/>
      <c r="D767" s="60"/>
      <c r="F767" s="60"/>
    </row>
    <row r="768">
      <c r="A768" s="60"/>
      <c r="B768" s="60"/>
      <c r="C768" s="60"/>
      <c r="D768" s="60"/>
      <c r="F768" s="60"/>
    </row>
    <row r="769">
      <c r="A769" s="60"/>
      <c r="B769" s="60"/>
      <c r="C769" s="60"/>
      <c r="D769" s="60"/>
      <c r="F769" s="60"/>
    </row>
    <row r="770">
      <c r="A770" s="60"/>
      <c r="B770" s="60"/>
      <c r="C770" s="60"/>
      <c r="D770" s="60"/>
      <c r="F770" s="60"/>
    </row>
    <row r="771">
      <c r="A771" s="60"/>
      <c r="B771" s="60"/>
      <c r="C771" s="60"/>
      <c r="D771" s="60"/>
      <c r="F771" s="60"/>
    </row>
    <row r="772">
      <c r="A772" s="60"/>
      <c r="B772" s="60"/>
      <c r="C772" s="60"/>
      <c r="D772" s="60"/>
      <c r="F772" s="60"/>
    </row>
    <row r="773">
      <c r="A773" s="60"/>
      <c r="B773" s="60"/>
      <c r="C773" s="60"/>
      <c r="D773" s="60"/>
      <c r="F773" s="60"/>
    </row>
    <row r="774">
      <c r="A774" s="60"/>
      <c r="B774" s="60"/>
      <c r="C774" s="60"/>
      <c r="D774" s="60"/>
      <c r="F774" s="60"/>
    </row>
    <row r="775">
      <c r="A775" s="60"/>
      <c r="B775" s="60"/>
      <c r="C775" s="60"/>
      <c r="D775" s="60"/>
      <c r="F775" s="60"/>
    </row>
    <row r="776">
      <c r="A776" s="60"/>
      <c r="B776" s="60"/>
      <c r="C776" s="60"/>
      <c r="D776" s="60"/>
      <c r="F776" s="60"/>
    </row>
    <row r="777">
      <c r="A777" s="60"/>
      <c r="B777" s="60"/>
      <c r="C777" s="60"/>
      <c r="D777" s="60"/>
      <c r="F777" s="60"/>
    </row>
    <row r="778">
      <c r="A778" s="60"/>
      <c r="B778" s="60"/>
      <c r="C778" s="60"/>
      <c r="D778" s="60"/>
      <c r="F778" s="60"/>
    </row>
    <row r="779">
      <c r="A779" s="60"/>
      <c r="B779" s="60"/>
      <c r="C779" s="60"/>
      <c r="D779" s="60"/>
      <c r="F779" s="60"/>
    </row>
    <row r="780">
      <c r="A780" s="60"/>
      <c r="B780" s="60"/>
      <c r="C780" s="60"/>
      <c r="D780" s="60"/>
      <c r="F780" s="60"/>
    </row>
    <row r="781">
      <c r="A781" s="60"/>
      <c r="B781" s="60"/>
      <c r="C781" s="60"/>
      <c r="D781" s="60"/>
      <c r="F781" s="60"/>
    </row>
    <row r="782">
      <c r="A782" s="60"/>
      <c r="B782" s="60"/>
      <c r="C782" s="60"/>
      <c r="D782" s="60"/>
      <c r="F782" s="60"/>
    </row>
    <row r="783">
      <c r="A783" s="60"/>
      <c r="B783" s="60"/>
      <c r="C783" s="60"/>
      <c r="D783" s="60"/>
      <c r="F783" s="60"/>
    </row>
    <row r="784">
      <c r="A784" s="60"/>
      <c r="B784" s="60"/>
      <c r="C784" s="60"/>
      <c r="D784" s="60"/>
      <c r="F784" s="60"/>
    </row>
    <row r="785">
      <c r="A785" s="60"/>
      <c r="B785" s="60"/>
      <c r="C785" s="60"/>
      <c r="D785" s="60"/>
      <c r="F785" s="60"/>
    </row>
    <row r="786">
      <c r="A786" s="60"/>
      <c r="B786" s="60"/>
      <c r="C786" s="60"/>
      <c r="D786" s="60"/>
      <c r="F786" s="60"/>
    </row>
    <row r="787">
      <c r="A787" s="60"/>
      <c r="B787" s="60"/>
      <c r="C787" s="60"/>
      <c r="D787" s="60"/>
      <c r="F787" s="60"/>
    </row>
    <row r="788">
      <c r="A788" s="60"/>
      <c r="B788" s="60"/>
      <c r="C788" s="60"/>
      <c r="D788" s="60"/>
      <c r="F788" s="60"/>
    </row>
    <row r="789">
      <c r="A789" s="60"/>
      <c r="B789" s="60"/>
      <c r="C789" s="60"/>
      <c r="D789" s="60"/>
      <c r="F789" s="60"/>
    </row>
    <row r="790">
      <c r="A790" s="60"/>
      <c r="B790" s="60"/>
      <c r="C790" s="60"/>
      <c r="D790" s="60"/>
      <c r="F790" s="60"/>
    </row>
    <row r="791">
      <c r="A791" s="60"/>
      <c r="B791" s="60"/>
      <c r="C791" s="60"/>
      <c r="D791" s="60"/>
      <c r="F791" s="60"/>
    </row>
    <row r="792">
      <c r="A792" s="60"/>
      <c r="B792" s="60"/>
      <c r="C792" s="60"/>
      <c r="D792" s="60"/>
      <c r="F792" s="60"/>
    </row>
    <row r="793">
      <c r="A793" s="60"/>
      <c r="B793" s="60"/>
      <c r="C793" s="60"/>
      <c r="D793" s="60"/>
      <c r="F793" s="60"/>
    </row>
    <row r="794">
      <c r="A794" s="60"/>
      <c r="B794" s="60"/>
      <c r="C794" s="60"/>
      <c r="D794" s="60"/>
      <c r="F794" s="60"/>
    </row>
    <row r="795">
      <c r="A795" s="60"/>
      <c r="B795" s="60"/>
      <c r="C795" s="60"/>
      <c r="D795" s="60"/>
      <c r="F795" s="60"/>
    </row>
    <row r="796">
      <c r="A796" s="60"/>
      <c r="B796" s="60"/>
      <c r="C796" s="60"/>
      <c r="D796" s="60"/>
      <c r="F796" s="60"/>
    </row>
    <row r="797">
      <c r="A797" s="60"/>
      <c r="B797" s="60"/>
      <c r="C797" s="60"/>
      <c r="D797" s="60"/>
      <c r="F797" s="60"/>
    </row>
    <row r="798">
      <c r="A798" s="60"/>
      <c r="B798" s="60"/>
      <c r="C798" s="60"/>
      <c r="D798" s="60"/>
      <c r="F798" s="60"/>
    </row>
    <row r="799">
      <c r="A799" s="60"/>
      <c r="B799" s="60"/>
      <c r="C799" s="60"/>
      <c r="D799" s="60"/>
      <c r="F799" s="60"/>
    </row>
    <row r="800">
      <c r="A800" s="60"/>
      <c r="B800" s="60"/>
      <c r="C800" s="60"/>
      <c r="D800" s="60"/>
      <c r="F800" s="60"/>
    </row>
    <row r="801">
      <c r="A801" s="60"/>
      <c r="B801" s="60"/>
      <c r="C801" s="60"/>
      <c r="D801" s="60"/>
      <c r="F801" s="60"/>
    </row>
    <row r="802">
      <c r="A802" s="60"/>
      <c r="B802" s="60"/>
      <c r="C802" s="60"/>
      <c r="D802" s="60"/>
      <c r="F802" s="60"/>
    </row>
    <row r="803">
      <c r="A803" s="60"/>
      <c r="B803" s="60"/>
      <c r="C803" s="60"/>
      <c r="D803" s="60"/>
      <c r="F803" s="60"/>
    </row>
    <row r="804">
      <c r="A804" s="60"/>
      <c r="B804" s="60"/>
      <c r="C804" s="60"/>
      <c r="D804" s="60"/>
      <c r="F804" s="60"/>
    </row>
    <row r="805">
      <c r="A805" s="60"/>
      <c r="B805" s="60"/>
      <c r="C805" s="60"/>
      <c r="D805" s="60"/>
      <c r="F805" s="60"/>
    </row>
    <row r="806">
      <c r="A806" s="60"/>
      <c r="B806" s="60"/>
      <c r="C806" s="60"/>
      <c r="D806" s="60"/>
      <c r="F806" s="60"/>
    </row>
    <row r="807">
      <c r="A807" s="60"/>
      <c r="B807" s="60"/>
      <c r="C807" s="60"/>
      <c r="D807" s="60"/>
      <c r="F807" s="60"/>
    </row>
    <row r="808">
      <c r="A808" s="60"/>
      <c r="B808" s="60"/>
      <c r="C808" s="60"/>
      <c r="D808" s="60"/>
      <c r="F808" s="60"/>
    </row>
    <row r="809">
      <c r="A809" s="60"/>
      <c r="B809" s="60"/>
      <c r="C809" s="60"/>
      <c r="D809" s="60"/>
      <c r="F809" s="60"/>
    </row>
    <row r="810">
      <c r="A810" s="60"/>
      <c r="B810" s="60"/>
      <c r="C810" s="60"/>
      <c r="D810" s="60"/>
      <c r="F810" s="60"/>
    </row>
    <row r="811">
      <c r="A811" s="60"/>
      <c r="B811" s="60"/>
      <c r="C811" s="60"/>
      <c r="D811" s="60"/>
      <c r="F811" s="60"/>
    </row>
    <row r="812">
      <c r="A812" s="60"/>
      <c r="B812" s="60"/>
      <c r="C812" s="60"/>
      <c r="D812" s="60"/>
      <c r="F812" s="60"/>
    </row>
    <row r="813">
      <c r="A813" s="60"/>
      <c r="B813" s="60"/>
      <c r="C813" s="60"/>
      <c r="D813" s="60"/>
      <c r="F813" s="60"/>
    </row>
    <row r="814">
      <c r="A814" s="60"/>
      <c r="B814" s="60"/>
      <c r="C814" s="60"/>
      <c r="D814" s="60"/>
      <c r="F814" s="60"/>
    </row>
    <row r="815">
      <c r="A815" s="60"/>
      <c r="B815" s="60"/>
      <c r="C815" s="60"/>
      <c r="D815" s="60"/>
      <c r="F815" s="60"/>
    </row>
    <row r="816">
      <c r="A816" s="60"/>
      <c r="B816" s="60"/>
      <c r="C816" s="60"/>
      <c r="D816" s="60"/>
      <c r="F816" s="60"/>
    </row>
    <row r="817">
      <c r="A817" s="60"/>
      <c r="B817" s="60"/>
      <c r="C817" s="60"/>
      <c r="D817" s="60"/>
      <c r="F817" s="60"/>
    </row>
    <row r="818">
      <c r="A818" s="60"/>
      <c r="B818" s="60"/>
      <c r="C818" s="60"/>
      <c r="D818" s="60"/>
      <c r="F818" s="60"/>
    </row>
    <row r="819">
      <c r="A819" s="60"/>
      <c r="B819" s="60"/>
      <c r="C819" s="60"/>
      <c r="D819" s="60"/>
      <c r="F819" s="60"/>
    </row>
    <row r="820">
      <c r="A820" s="60"/>
      <c r="B820" s="60"/>
      <c r="C820" s="60"/>
      <c r="D820" s="60"/>
      <c r="F820" s="60"/>
    </row>
    <row r="821">
      <c r="A821" s="60"/>
      <c r="B821" s="60"/>
      <c r="C821" s="60"/>
      <c r="D821" s="60"/>
      <c r="F821" s="60"/>
    </row>
    <row r="822">
      <c r="A822" s="60"/>
      <c r="B822" s="60"/>
      <c r="C822" s="60"/>
      <c r="D822" s="60"/>
      <c r="F822" s="60"/>
    </row>
    <row r="823">
      <c r="A823" s="60"/>
      <c r="B823" s="60"/>
      <c r="C823" s="60"/>
      <c r="D823" s="60"/>
      <c r="F823" s="60"/>
    </row>
    <row r="824">
      <c r="A824" s="60"/>
      <c r="B824" s="60"/>
      <c r="C824" s="60"/>
      <c r="D824" s="60"/>
      <c r="F824" s="60"/>
    </row>
    <row r="825">
      <c r="A825" s="60"/>
      <c r="B825" s="60"/>
      <c r="C825" s="60"/>
      <c r="D825" s="60"/>
      <c r="F825" s="60"/>
    </row>
    <row r="826">
      <c r="A826" s="60"/>
      <c r="B826" s="60"/>
      <c r="C826" s="60"/>
      <c r="D826" s="60"/>
      <c r="F826" s="60"/>
    </row>
    <row r="827">
      <c r="A827" s="60"/>
      <c r="B827" s="60"/>
      <c r="C827" s="60"/>
      <c r="D827" s="60"/>
      <c r="F827" s="60"/>
    </row>
    <row r="828">
      <c r="A828" s="60"/>
      <c r="B828" s="60"/>
      <c r="C828" s="60"/>
      <c r="D828" s="60"/>
      <c r="F828" s="60"/>
    </row>
    <row r="829">
      <c r="A829" s="60"/>
      <c r="B829" s="60"/>
      <c r="C829" s="60"/>
      <c r="D829" s="60"/>
      <c r="F829" s="60"/>
    </row>
    <row r="830">
      <c r="A830" s="60"/>
      <c r="B830" s="60"/>
      <c r="C830" s="60"/>
      <c r="D830" s="60"/>
      <c r="F830" s="60"/>
    </row>
    <row r="831">
      <c r="A831" s="60"/>
      <c r="B831" s="60"/>
      <c r="C831" s="60"/>
      <c r="D831" s="60"/>
      <c r="F831" s="60"/>
    </row>
    <row r="832">
      <c r="A832" s="60"/>
      <c r="B832" s="60"/>
      <c r="C832" s="60"/>
      <c r="D832" s="60"/>
      <c r="F832" s="60"/>
    </row>
    <row r="833">
      <c r="A833" s="60"/>
      <c r="B833" s="60"/>
      <c r="C833" s="60"/>
      <c r="D833" s="60"/>
      <c r="F833" s="60"/>
    </row>
    <row r="834">
      <c r="A834" s="60"/>
      <c r="B834" s="60"/>
      <c r="C834" s="60"/>
      <c r="D834" s="60"/>
      <c r="F834" s="60"/>
    </row>
    <row r="835">
      <c r="A835" s="60"/>
      <c r="B835" s="60"/>
      <c r="C835" s="60"/>
      <c r="D835" s="60"/>
      <c r="F835" s="60"/>
    </row>
    <row r="836">
      <c r="A836" s="60"/>
      <c r="B836" s="60"/>
      <c r="C836" s="60"/>
      <c r="D836" s="60"/>
      <c r="F836" s="60"/>
    </row>
    <row r="837">
      <c r="A837" s="60"/>
      <c r="B837" s="60"/>
      <c r="C837" s="60"/>
      <c r="D837" s="60"/>
      <c r="F837" s="60"/>
    </row>
    <row r="838">
      <c r="A838" s="60"/>
      <c r="B838" s="60"/>
      <c r="C838" s="60"/>
      <c r="D838" s="60"/>
      <c r="F838" s="60"/>
    </row>
    <row r="839">
      <c r="A839" s="60"/>
      <c r="B839" s="60"/>
      <c r="C839" s="60"/>
      <c r="D839" s="60"/>
      <c r="F839" s="60"/>
    </row>
    <row r="840">
      <c r="A840" s="60"/>
      <c r="B840" s="60"/>
      <c r="C840" s="60"/>
      <c r="D840" s="60"/>
      <c r="F840" s="60"/>
    </row>
    <row r="841">
      <c r="A841" s="60"/>
      <c r="B841" s="60"/>
      <c r="C841" s="60"/>
      <c r="D841" s="60"/>
      <c r="F841" s="60"/>
    </row>
    <row r="842">
      <c r="A842" s="60"/>
      <c r="B842" s="60"/>
      <c r="C842" s="60"/>
      <c r="D842" s="60"/>
      <c r="F842" s="60"/>
    </row>
    <row r="843">
      <c r="A843" s="60"/>
      <c r="B843" s="60"/>
      <c r="C843" s="60"/>
      <c r="D843" s="60"/>
      <c r="F843" s="60"/>
    </row>
    <row r="844">
      <c r="A844" s="60"/>
      <c r="B844" s="60"/>
      <c r="C844" s="60"/>
      <c r="D844" s="60"/>
      <c r="F844" s="60"/>
    </row>
    <row r="845">
      <c r="A845" s="60"/>
      <c r="B845" s="60"/>
      <c r="C845" s="60"/>
      <c r="D845" s="60"/>
      <c r="F845" s="60"/>
    </row>
    <row r="846">
      <c r="A846" s="60"/>
      <c r="B846" s="60"/>
      <c r="C846" s="60"/>
      <c r="D846" s="60"/>
      <c r="F846" s="60"/>
    </row>
    <row r="847">
      <c r="A847" s="60"/>
      <c r="B847" s="60"/>
      <c r="C847" s="60"/>
      <c r="D847" s="60"/>
      <c r="F847" s="60"/>
    </row>
    <row r="848">
      <c r="A848" s="60"/>
      <c r="B848" s="60"/>
      <c r="C848" s="60"/>
      <c r="D848" s="60"/>
      <c r="F848" s="60"/>
    </row>
    <row r="849">
      <c r="A849" s="60"/>
      <c r="B849" s="60"/>
      <c r="C849" s="60"/>
      <c r="D849" s="60"/>
      <c r="F849" s="60"/>
    </row>
    <row r="850">
      <c r="A850" s="60"/>
      <c r="B850" s="60"/>
      <c r="C850" s="60"/>
      <c r="D850" s="60"/>
      <c r="F850" s="60"/>
    </row>
    <row r="851">
      <c r="A851" s="60"/>
      <c r="B851" s="60"/>
      <c r="C851" s="60"/>
      <c r="D851" s="60"/>
      <c r="F851" s="60"/>
    </row>
    <row r="852">
      <c r="A852" s="60"/>
      <c r="B852" s="60"/>
      <c r="C852" s="60"/>
      <c r="D852" s="60"/>
      <c r="F852" s="60"/>
    </row>
    <row r="853">
      <c r="A853" s="60"/>
      <c r="B853" s="60"/>
      <c r="C853" s="60"/>
      <c r="D853" s="60"/>
      <c r="F853" s="60"/>
    </row>
    <row r="854">
      <c r="A854" s="60"/>
      <c r="B854" s="60"/>
      <c r="C854" s="60"/>
      <c r="D854" s="60"/>
      <c r="F854" s="60"/>
    </row>
    <row r="855">
      <c r="A855" s="60"/>
      <c r="B855" s="60"/>
      <c r="C855" s="60"/>
      <c r="D855" s="60"/>
      <c r="F855" s="60"/>
    </row>
    <row r="856">
      <c r="A856" s="60"/>
      <c r="B856" s="60"/>
      <c r="C856" s="60"/>
      <c r="D856" s="60"/>
      <c r="F856" s="60"/>
    </row>
    <row r="857">
      <c r="A857" s="60"/>
      <c r="B857" s="60"/>
      <c r="C857" s="60"/>
      <c r="D857" s="60"/>
      <c r="F857" s="60"/>
    </row>
    <row r="858">
      <c r="A858" s="60"/>
      <c r="B858" s="60"/>
      <c r="C858" s="60"/>
      <c r="D858" s="60"/>
      <c r="F858" s="60"/>
    </row>
    <row r="859">
      <c r="A859" s="60"/>
      <c r="B859" s="60"/>
      <c r="C859" s="60"/>
      <c r="D859" s="60"/>
      <c r="F859" s="60"/>
    </row>
    <row r="860">
      <c r="A860" s="60"/>
      <c r="B860" s="60"/>
      <c r="C860" s="60"/>
      <c r="D860" s="60"/>
      <c r="F860" s="60"/>
    </row>
    <row r="861">
      <c r="A861" s="60"/>
      <c r="B861" s="60"/>
      <c r="C861" s="60"/>
      <c r="D861" s="60"/>
      <c r="F861" s="60"/>
    </row>
    <row r="862">
      <c r="A862" s="60"/>
      <c r="B862" s="60"/>
      <c r="C862" s="60"/>
      <c r="D862" s="60"/>
      <c r="F862" s="60"/>
    </row>
    <row r="863">
      <c r="A863" s="60"/>
      <c r="B863" s="60"/>
      <c r="C863" s="60"/>
      <c r="D863" s="60"/>
      <c r="F863" s="60"/>
    </row>
    <row r="864">
      <c r="A864" s="60"/>
      <c r="B864" s="60"/>
      <c r="C864" s="60"/>
      <c r="D864" s="60"/>
      <c r="F864" s="60"/>
    </row>
    <row r="865">
      <c r="A865" s="60"/>
      <c r="B865" s="60"/>
      <c r="C865" s="60"/>
      <c r="D865" s="60"/>
      <c r="F865" s="60"/>
    </row>
    <row r="866">
      <c r="A866" s="60"/>
      <c r="B866" s="60"/>
      <c r="C866" s="60"/>
      <c r="D866" s="60"/>
      <c r="F866" s="60"/>
    </row>
    <row r="867">
      <c r="A867" s="60"/>
      <c r="B867" s="60"/>
      <c r="C867" s="60"/>
      <c r="D867" s="60"/>
      <c r="F867" s="60"/>
    </row>
    <row r="868">
      <c r="A868" s="60"/>
      <c r="B868" s="60"/>
      <c r="C868" s="60"/>
      <c r="D868" s="60"/>
      <c r="F868" s="60"/>
    </row>
    <row r="869">
      <c r="A869" s="60"/>
      <c r="B869" s="60"/>
      <c r="C869" s="60"/>
      <c r="D869" s="60"/>
      <c r="F869" s="60"/>
    </row>
    <row r="870">
      <c r="A870" s="60"/>
      <c r="B870" s="60"/>
      <c r="C870" s="60"/>
      <c r="D870" s="60"/>
      <c r="F870" s="60"/>
    </row>
    <row r="871">
      <c r="A871" s="60"/>
      <c r="B871" s="60"/>
      <c r="C871" s="60"/>
      <c r="D871" s="60"/>
      <c r="F871" s="60"/>
    </row>
    <row r="872">
      <c r="A872" s="60"/>
      <c r="B872" s="60"/>
      <c r="C872" s="60"/>
      <c r="D872" s="60"/>
      <c r="F872" s="60"/>
    </row>
    <row r="873">
      <c r="A873" s="60"/>
      <c r="B873" s="60"/>
      <c r="C873" s="60"/>
      <c r="D873" s="60"/>
      <c r="F873" s="60"/>
    </row>
    <row r="874">
      <c r="A874" s="60"/>
      <c r="B874" s="60"/>
      <c r="C874" s="60"/>
      <c r="D874" s="60"/>
      <c r="F874" s="60"/>
    </row>
    <row r="875">
      <c r="A875" s="60"/>
      <c r="B875" s="60"/>
      <c r="C875" s="60"/>
      <c r="D875" s="60"/>
      <c r="F875" s="60"/>
    </row>
    <row r="876">
      <c r="A876" s="60"/>
      <c r="B876" s="60"/>
      <c r="C876" s="60"/>
      <c r="D876" s="60"/>
      <c r="F876" s="60"/>
    </row>
    <row r="877">
      <c r="A877" s="60"/>
      <c r="B877" s="60"/>
      <c r="C877" s="60"/>
      <c r="D877" s="60"/>
      <c r="F877" s="60"/>
    </row>
    <row r="878">
      <c r="A878" s="60"/>
      <c r="B878" s="60"/>
      <c r="C878" s="60"/>
      <c r="D878" s="60"/>
      <c r="F878" s="60"/>
    </row>
    <row r="879">
      <c r="A879" s="60"/>
      <c r="B879" s="60"/>
      <c r="C879" s="60"/>
      <c r="D879" s="60"/>
      <c r="F879" s="60"/>
    </row>
    <row r="880">
      <c r="A880" s="60"/>
      <c r="B880" s="60"/>
      <c r="C880" s="60"/>
      <c r="D880" s="60"/>
      <c r="F880" s="60"/>
    </row>
    <row r="881">
      <c r="A881" s="60"/>
      <c r="B881" s="60"/>
      <c r="C881" s="60"/>
      <c r="D881" s="60"/>
      <c r="F881" s="60"/>
    </row>
    <row r="882">
      <c r="A882" s="60"/>
      <c r="B882" s="60"/>
      <c r="C882" s="60"/>
      <c r="D882" s="60"/>
      <c r="F882" s="60"/>
    </row>
    <row r="883">
      <c r="A883" s="60"/>
      <c r="B883" s="60"/>
      <c r="C883" s="60"/>
      <c r="D883" s="60"/>
      <c r="F883" s="60"/>
    </row>
    <row r="884">
      <c r="A884" s="60"/>
      <c r="B884" s="60"/>
      <c r="C884" s="60"/>
      <c r="D884" s="60"/>
      <c r="F884" s="60"/>
    </row>
    <row r="885">
      <c r="A885" s="60"/>
      <c r="B885" s="60"/>
      <c r="C885" s="60"/>
      <c r="D885" s="60"/>
      <c r="F885" s="60"/>
    </row>
    <row r="886">
      <c r="A886" s="60"/>
      <c r="B886" s="60"/>
      <c r="C886" s="60"/>
      <c r="D886" s="60"/>
      <c r="F886" s="60"/>
    </row>
    <row r="887">
      <c r="A887" s="60"/>
      <c r="B887" s="60"/>
      <c r="C887" s="60"/>
      <c r="D887" s="60"/>
      <c r="F887" s="60"/>
    </row>
    <row r="888">
      <c r="A888" s="60"/>
      <c r="B888" s="60"/>
      <c r="C888" s="60"/>
      <c r="D888" s="60"/>
      <c r="F888" s="60"/>
    </row>
    <row r="889">
      <c r="A889" s="60"/>
      <c r="B889" s="60"/>
      <c r="C889" s="60"/>
      <c r="D889" s="60"/>
      <c r="F889" s="60"/>
    </row>
    <row r="890">
      <c r="A890" s="60"/>
      <c r="B890" s="60"/>
      <c r="C890" s="60"/>
      <c r="D890" s="60"/>
      <c r="F890" s="60"/>
    </row>
    <row r="891">
      <c r="A891" s="60"/>
      <c r="B891" s="60"/>
      <c r="C891" s="60"/>
      <c r="D891" s="60"/>
      <c r="F891" s="60"/>
    </row>
    <row r="892">
      <c r="A892" s="60"/>
      <c r="B892" s="60"/>
      <c r="C892" s="60"/>
      <c r="D892" s="60"/>
      <c r="F892" s="60"/>
    </row>
    <row r="893">
      <c r="A893" s="60"/>
      <c r="B893" s="60"/>
      <c r="C893" s="60"/>
      <c r="D893" s="60"/>
      <c r="F893" s="60"/>
    </row>
    <row r="894">
      <c r="A894" s="60"/>
      <c r="B894" s="60"/>
      <c r="C894" s="60"/>
      <c r="D894" s="60"/>
      <c r="F894" s="60"/>
    </row>
    <row r="895">
      <c r="A895" s="60"/>
      <c r="B895" s="60"/>
      <c r="C895" s="60"/>
      <c r="D895" s="60"/>
      <c r="F895" s="60"/>
    </row>
    <row r="896">
      <c r="A896" s="60"/>
      <c r="B896" s="60"/>
      <c r="C896" s="60"/>
      <c r="D896" s="60"/>
      <c r="F896" s="60"/>
    </row>
    <row r="897">
      <c r="A897" s="60"/>
      <c r="B897" s="60"/>
      <c r="C897" s="60"/>
      <c r="D897" s="60"/>
      <c r="F897" s="60"/>
    </row>
    <row r="898">
      <c r="A898" s="60"/>
      <c r="B898" s="60"/>
      <c r="C898" s="60"/>
      <c r="D898" s="60"/>
      <c r="F898" s="60"/>
    </row>
    <row r="899">
      <c r="A899" s="60"/>
      <c r="B899" s="60"/>
      <c r="C899" s="60"/>
      <c r="D899" s="60"/>
      <c r="F899" s="60"/>
    </row>
    <row r="900">
      <c r="A900" s="60"/>
      <c r="B900" s="60"/>
      <c r="C900" s="60"/>
      <c r="D900" s="60"/>
      <c r="F900" s="60"/>
    </row>
    <row r="901">
      <c r="A901" s="60"/>
      <c r="B901" s="60"/>
      <c r="C901" s="60"/>
      <c r="D901" s="60"/>
      <c r="F901" s="60"/>
    </row>
    <row r="902">
      <c r="A902" s="60"/>
      <c r="B902" s="60"/>
      <c r="C902" s="60"/>
      <c r="D902" s="60"/>
      <c r="F902" s="60"/>
    </row>
    <row r="903">
      <c r="A903" s="60"/>
      <c r="B903" s="60"/>
      <c r="C903" s="60"/>
      <c r="D903" s="60"/>
      <c r="F903" s="60"/>
    </row>
    <row r="904">
      <c r="A904" s="60"/>
      <c r="B904" s="60"/>
      <c r="C904" s="60"/>
      <c r="D904" s="60"/>
      <c r="F904" s="60"/>
    </row>
    <row r="905">
      <c r="A905" s="60"/>
      <c r="B905" s="60"/>
      <c r="C905" s="60"/>
      <c r="D905" s="60"/>
      <c r="F905" s="60"/>
    </row>
    <row r="906">
      <c r="A906" s="60"/>
      <c r="B906" s="60"/>
      <c r="C906" s="60"/>
      <c r="D906" s="60"/>
      <c r="F906" s="60"/>
    </row>
    <row r="907">
      <c r="A907" s="60"/>
      <c r="B907" s="60"/>
      <c r="C907" s="60"/>
      <c r="D907" s="60"/>
      <c r="F907" s="60"/>
    </row>
    <row r="908">
      <c r="A908" s="60"/>
      <c r="B908" s="60"/>
      <c r="C908" s="60"/>
      <c r="D908" s="60"/>
      <c r="F908" s="60"/>
    </row>
    <row r="909">
      <c r="A909" s="60"/>
      <c r="B909" s="60"/>
      <c r="C909" s="60"/>
      <c r="D909" s="60"/>
      <c r="F909" s="60"/>
    </row>
    <row r="910">
      <c r="A910" s="60"/>
      <c r="B910" s="60"/>
      <c r="C910" s="60"/>
      <c r="D910" s="60"/>
      <c r="F910" s="60"/>
    </row>
    <row r="911">
      <c r="A911" s="60"/>
      <c r="B911" s="60"/>
      <c r="C911" s="60"/>
      <c r="D911" s="60"/>
      <c r="F911" s="60"/>
    </row>
    <row r="912">
      <c r="A912" s="60"/>
      <c r="B912" s="60"/>
      <c r="C912" s="60"/>
      <c r="D912" s="60"/>
      <c r="F912" s="60"/>
    </row>
    <row r="913">
      <c r="A913" s="60"/>
      <c r="B913" s="60"/>
      <c r="C913" s="60"/>
      <c r="D913" s="60"/>
      <c r="F913" s="60"/>
    </row>
    <row r="914">
      <c r="A914" s="60"/>
      <c r="B914" s="60"/>
      <c r="C914" s="60"/>
      <c r="D914" s="60"/>
      <c r="F914" s="60"/>
    </row>
    <row r="915">
      <c r="A915" s="60"/>
      <c r="B915" s="60"/>
      <c r="C915" s="60"/>
      <c r="D915" s="60"/>
      <c r="F915" s="60"/>
    </row>
    <row r="916">
      <c r="A916" s="60"/>
      <c r="B916" s="60"/>
      <c r="C916" s="60"/>
      <c r="D916" s="60"/>
      <c r="F916" s="60"/>
    </row>
    <row r="917">
      <c r="A917" s="60"/>
      <c r="B917" s="60"/>
      <c r="C917" s="60"/>
      <c r="D917" s="60"/>
      <c r="F917" s="60"/>
    </row>
    <row r="918">
      <c r="A918" s="60"/>
      <c r="B918" s="60"/>
      <c r="C918" s="60"/>
      <c r="D918" s="60"/>
      <c r="F918" s="60"/>
    </row>
    <row r="919">
      <c r="A919" s="60"/>
      <c r="B919" s="60"/>
      <c r="C919" s="60"/>
      <c r="D919" s="60"/>
      <c r="F919" s="60"/>
    </row>
    <row r="920">
      <c r="A920" s="60"/>
      <c r="B920" s="60"/>
      <c r="C920" s="60"/>
      <c r="D920" s="60"/>
      <c r="F920" s="60"/>
    </row>
    <row r="921">
      <c r="A921" s="60"/>
      <c r="B921" s="60"/>
      <c r="C921" s="60"/>
      <c r="D921" s="60"/>
      <c r="F921" s="60"/>
    </row>
    <row r="922">
      <c r="A922" s="60"/>
      <c r="B922" s="60"/>
      <c r="C922" s="60"/>
      <c r="D922" s="60"/>
      <c r="F922" s="60"/>
    </row>
    <row r="923">
      <c r="A923" s="60"/>
      <c r="B923" s="60"/>
      <c r="C923" s="60"/>
      <c r="D923" s="60"/>
      <c r="F923" s="60"/>
    </row>
    <row r="924">
      <c r="A924" s="60"/>
      <c r="B924" s="60"/>
      <c r="C924" s="60"/>
      <c r="D924" s="60"/>
      <c r="F924" s="60"/>
    </row>
    <row r="925">
      <c r="A925" s="60"/>
      <c r="B925" s="60"/>
      <c r="C925" s="60"/>
      <c r="D925" s="60"/>
      <c r="F925" s="60"/>
    </row>
    <row r="926">
      <c r="A926" s="60"/>
      <c r="B926" s="60"/>
      <c r="C926" s="60"/>
      <c r="D926" s="60"/>
      <c r="F926" s="60"/>
    </row>
    <row r="927">
      <c r="A927" s="60"/>
      <c r="B927" s="60"/>
      <c r="C927" s="60"/>
      <c r="D927" s="60"/>
      <c r="F927" s="60"/>
    </row>
    <row r="928">
      <c r="A928" s="60"/>
      <c r="B928" s="60"/>
      <c r="C928" s="60"/>
      <c r="D928" s="60"/>
      <c r="F928" s="60"/>
    </row>
    <row r="929">
      <c r="A929" s="60"/>
      <c r="B929" s="60"/>
      <c r="C929" s="60"/>
      <c r="D929" s="60"/>
      <c r="F929" s="60"/>
    </row>
    <row r="930">
      <c r="A930" s="60"/>
      <c r="B930" s="60"/>
      <c r="C930" s="60"/>
      <c r="D930" s="60"/>
      <c r="F930" s="60"/>
    </row>
    <row r="931">
      <c r="A931" s="60"/>
      <c r="B931" s="60"/>
      <c r="C931" s="60"/>
      <c r="D931" s="60"/>
      <c r="F931" s="60"/>
    </row>
    <row r="932">
      <c r="A932" s="60"/>
      <c r="B932" s="60"/>
      <c r="C932" s="60"/>
      <c r="D932" s="60"/>
      <c r="F932" s="60"/>
    </row>
    <row r="933">
      <c r="A933" s="60"/>
      <c r="B933" s="60"/>
      <c r="C933" s="60"/>
      <c r="D933" s="60"/>
      <c r="F933" s="60"/>
    </row>
    <row r="934">
      <c r="A934" s="60"/>
      <c r="B934" s="60"/>
      <c r="C934" s="60"/>
      <c r="D934" s="60"/>
      <c r="F934" s="60"/>
    </row>
    <row r="935">
      <c r="A935" s="60"/>
      <c r="B935" s="60"/>
      <c r="C935" s="60"/>
      <c r="D935" s="60"/>
      <c r="F935" s="60"/>
    </row>
    <row r="936">
      <c r="A936" s="60"/>
      <c r="B936" s="60"/>
      <c r="C936" s="60"/>
      <c r="D936" s="60"/>
      <c r="F936" s="60"/>
    </row>
    <row r="937">
      <c r="A937" s="60"/>
      <c r="B937" s="60"/>
      <c r="C937" s="60"/>
      <c r="D937" s="60"/>
      <c r="F937" s="60"/>
    </row>
    <row r="938">
      <c r="A938" s="60"/>
      <c r="B938" s="60"/>
      <c r="C938" s="60"/>
      <c r="D938" s="60"/>
      <c r="F938" s="60"/>
    </row>
    <row r="939">
      <c r="A939" s="60"/>
      <c r="B939" s="60"/>
      <c r="C939" s="60"/>
      <c r="D939" s="60"/>
      <c r="F939" s="60"/>
    </row>
    <row r="940">
      <c r="A940" s="60"/>
      <c r="B940" s="60"/>
      <c r="C940" s="60"/>
      <c r="D940" s="60"/>
      <c r="F940" s="60"/>
    </row>
    <row r="941">
      <c r="A941" s="60"/>
      <c r="B941" s="60"/>
      <c r="C941" s="60"/>
      <c r="D941" s="60"/>
      <c r="F941" s="60"/>
    </row>
    <row r="942">
      <c r="A942" s="60"/>
      <c r="B942" s="60"/>
      <c r="C942" s="60"/>
      <c r="D942" s="60"/>
      <c r="F942" s="60"/>
    </row>
    <row r="943">
      <c r="A943" s="60"/>
      <c r="B943" s="60"/>
      <c r="C943" s="60"/>
      <c r="D943" s="60"/>
      <c r="F943" s="60"/>
    </row>
    <row r="944">
      <c r="A944" s="60"/>
      <c r="B944" s="60"/>
      <c r="C944" s="60"/>
      <c r="D944" s="60"/>
      <c r="F944" s="60"/>
    </row>
    <row r="945">
      <c r="A945" s="60"/>
      <c r="B945" s="60"/>
      <c r="C945" s="60"/>
      <c r="D945" s="60"/>
      <c r="F945" s="60"/>
    </row>
    <row r="946">
      <c r="A946" s="60"/>
      <c r="B946" s="60"/>
      <c r="C946" s="60"/>
      <c r="D946" s="60"/>
      <c r="F946" s="60"/>
    </row>
    <row r="947">
      <c r="A947" s="60"/>
      <c r="B947" s="60"/>
      <c r="C947" s="60"/>
      <c r="D947" s="60"/>
      <c r="F947" s="60"/>
    </row>
    <row r="948">
      <c r="A948" s="60"/>
      <c r="B948" s="60"/>
      <c r="C948" s="60"/>
      <c r="D948" s="60"/>
      <c r="F948" s="60"/>
    </row>
    <row r="949">
      <c r="A949" s="60"/>
      <c r="B949" s="60"/>
      <c r="C949" s="60"/>
      <c r="D949" s="60"/>
      <c r="F949" s="60"/>
    </row>
    <row r="950">
      <c r="A950" s="60"/>
      <c r="B950" s="60"/>
      <c r="C950" s="60"/>
      <c r="D950" s="60"/>
      <c r="F950" s="60"/>
    </row>
    <row r="951">
      <c r="A951" s="60"/>
      <c r="B951" s="60"/>
      <c r="C951" s="60"/>
      <c r="D951" s="60"/>
      <c r="F951" s="60"/>
    </row>
    <row r="952">
      <c r="A952" s="60"/>
      <c r="B952" s="60"/>
      <c r="C952" s="60"/>
      <c r="D952" s="60"/>
      <c r="F952" s="60"/>
    </row>
    <row r="953">
      <c r="A953" s="60"/>
      <c r="B953" s="60"/>
      <c r="C953" s="60"/>
      <c r="D953" s="60"/>
      <c r="F953" s="60"/>
    </row>
    <row r="954">
      <c r="A954" s="60"/>
      <c r="B954" s="60"/>
      <c r="C954" s="60"/>
      <c r="D954" s="60"/>
      <c r="F954" s="60"/>
    </row>
    <row r="955">
      <c r="A955" s="60"/>
      <c r="B955" s="60"/>
      <c r="C955" s="60"/>
      <c r="D955" s="60"/>
      <c r="F955" s="60"/>
    </row>
    <row r="956">
      <c r="A956" s="60"/>
      <c r="B956" s="60"/>
      <c r="C956" s="60"/>
      <c r="D956" s="60"/>
      <c r="F956" s="60"/>
    </row>
    <row r="957">
      <c r="A957" s="60"/>
      <c r="B957" s="60"/>
      <c r="C957" s="60"/>
      <c r="D957" s="60"/>
      <c r="F957" s="60"/>
    </row>
    <row r="958">
      <c r="A958" s="60"/>
      <c r="B958" s="60"/>
      <c r="C958" s="60"/>
      <c r="D958" s="60"/>
      <c r="F958" s="60"/>
    </row>
    <row r="959">
      <c r="A959" s="60"/>
      <c r="B959" s="60"/>
      <c r="C959" s="60"/>
      <c r="D959" s="60"/>
      <c r="F959" s="60"/>
    </row>
    <row r="960">
      <c r="A960" s="60"/>
      <c r="B960" s="60"/>
      <c r="C960" s="60"/>
      <c r="D960" s="60"/>
      <c r="F960" s="60"/>
    </row>
    <row r="961">
      <c r="A961" s="60"/>
      <c r="B961" s="60"/>
      <c r="C961" s="60"/>
      <c r="D961" s="60"/>
      <c r="F961" s="60"/>
    </row>
    <row r="962">
      <c r="A962" s="60"/>
      <c r="B962" s="60"/>
      <c r="C962" s="60"/>
      <c r="D962" s="60"/>
      <c r="F962" s="60"/>
    </row>
    <row r="963">
      <c r="A963" s="60"/>
      <c r="B963" s="60"/>
      <c r="C963" s="60"/>
      <c r="D963" s="60"/>
      <c r="F963" s="60"/>
    </row>
    <row r="964">
      <c r="A964" s="60"/>
      <c r="B964" s="60"/>
      <c r="C964" s="60"/>
      <c r="D964" s="60"/>
      <c r="F964" s="60"/>
    </row>
    <row r="965">
      <c r="A965" s="60"/>
      <c r="B965" s="60"/>
      <c r="C965" s="60"/>
      <c r="D965" s="60"/>
      <c r="F965" s="60"/>
    </row>
    <row r="966">
      <c r="A966" s="60"/>
      <c r="B966" s="60"/>
      <c r="C966" s="60"/>
      <c r="D966" s="60"/>
      <c r="F966" s="60"/>
    </row>
    <row r="967">
      <c r="A967" s="60"/>
      <c r="B967" s="60"/>
      <c r="C967" s="60"/>
      <c r="D967" s="60"/>
      <c r="F967" s="60"/>
    </row>
    <row r="968">
      <c r="A968" s="60"/>
      <c r="B968" s="60"/>
      <c r="C968" s="60"/>
      <c r="D968" s="60"/>
      <c r="F968" s="60"/>
    </row>
    <row r="969">
      <c r="A969" s="60"/>
      <c r="B969" s="60"/>
      <c r="C969" s="60"/>
      <c r="D969" s="60"/>
      <c r="F969" s="60"/>
    </row>
    <row r="970">
      <c r="A970" s="60"/>
      <c r="B970" s="60"/>
      <c r="C970" s="60"/>
      <c r="D970" s="60"/>
      <c r="F970" s="60"/>
    </row>
    <row r="971">
      <c r="A971" s="60"/>
      <c r="B971" s="60"/>
      <c r="C971" s="60"/>
      <c r="D971" s="60"/>
      <c r="F971" s="60"/>
    </row>
    <row r="972">
      <c r="A972" s="60"/>
      <c r="B972" s="60"/>
      <c r="C972" s="60"/>
      <c r="D972" s="60"/>
      <c r="F972" s="60"/>
    </row>
    <row r="973">
      <c r="A973" s="60"/>
      <c r="B973" s="60"/>
      <c r="C973" s="60"/>
      <c r="D973" s="60"/>
      <c r="F973" s="60"/>
    </row>
    <row r="974">
      <c r="A974" s="60"/>
      <c r="B974" s="60"/>
      <c r="C974" s="60"/>
      <c r="D974" s="60"/>
      <c r="F974" s="60"/>
    </row>
    <row r="975">
      <c r="A975" s="60"/>
      <c r="B975" s="60"/>
      <c r="C975" s="60"/>
      <c r="D975" s="60"/>
      <c r="F975" s="60"/>
    </row>
    <row r="976">
      <c r="A976" s="60"/>
      <c r="B976" s="60"/>
      <c r="C976" s="60"/>
      <c r="D976" s="60"/>
      <c r="F976" s="60"/>
    </row>
    <row r="977">
      <c r="A977" s="60"/>
      <c r="B977" s="60"/>
      <c r="C977" s="60"/>
      <c r="D977" s="60"/>
      <c r="F977" s="60"/>
    </row>
    <row r="978">
      <c r="A978" s="60"/>
      <c r="B978" s="60"/>
      <c r="C978" s="60"/>
      <c r="D978" s="60"/>
      <c r="F978" s="60"/>
    </row>
    <row r="979">
      <c r="A979" s="60"/>
      <c r="B979" s="60"/>
      <c r="C979" s="60"/>
      <c r="D979" s="60"/>
      <c r="F979" s="60"/>
    </row>
    <row r="980">
      <c r="A980" s="60"/>
      <c r="B980" s="60"/>
      <c r="C980" s="60"/>
      <c r="D980" s="60"/>
      <c r="F980" s="60"/>
    </row>
    <row r="981">
      <c r="A981" s="60"/>
      <c r="B981" s="60"/>
      <c r="C981" s="60"/>
      <c r="D981" s="60"/>
      <c r="F981" s="60"/>
    </row>
    <row r="982">
      <c r="A982" s="60"/>
      <c r="B982" s="60"/>
      <c r="C982" s="60"/>
      <c r="D982" s="60"/>
      <c r="F982" s="60"/>
    </row>
    <row r="983">
      <c r="A983" s="60"/>
      <c r="B983" s="60"/>
      <c r="C983" s="60"/>
      <c r="D983" s="60"/>
      <c r="F983" s="60"/>
    </row>
    <row r="984">
      <c r="A984" s="60"/>
      <c r="B984" s="60"/>
      <c r="C984" s="60"/>
      <c r="D984" s="60"/>
      <c r="F984" s="60"/>
    </row>
    <row r="985">
      <c r="A985" s="60"/>
      <c r="B985" s="60"/>
      <c r="C985" s="60"/>
      <c r="D985" s="60"/>
      <c r="F985" s="60"/>
    </row>
    <row r="986">
      <c r="A986" s="60"/>
      <c r="B986" s="60"/>
      <c r="C986" s="60"/>
      <c r="D986" s="60"/>
      <c r="F986" s="60"/>
    </row>
    <row r="987">
      <c r="A987" s="60"/>
      <c r="B987" s="60"/>
      <c r="C987" s="60"/>
      <c r="D987" s="60"/>
      <c r="F987" s="60"/>
    </row>
    <row r="988">
      <c r="A988" s="60"/>
      <c r="B988" s="60"/>
      <c r="C988" s="60"/>
      <c r="D988" s="60"/>
      <c r="F988" s="60"/>
    </row>
    <row r="989">
      <c r="A989" s="60"/>
      <c r="B989" s="60"/>
      <c r="C989" s="60"/>
      <c r="D989" s="60"/>
      <c r="F989" s="60"/>
    </row>
    <row r="990">
      <c r="A990" s="60"/>
      <c r="B990" s="60"/>
      <c r="C990" s="60"/>
      <c r="D990" s="60"/>
      <c r="F990" s="60"/>
    </row>
    <row r="991">
      <c r="A991" s="60"/>
      <c r="B991" s="60"/>
      <c r="C991" s="60"/>
      <c r="D991" s="60"/>
      <c r="F991" s="60"/>
    </row>
    <row r="992">
      <c r="A992" s="60"/>
      <c r="B992" s="60"/>
      <c r="C992" s="60"/>
      <c r="D992" s="60"/>
      <c r="F992" s="60"/>
    </row>
    <row r="993">
      <c r="A993" s="60"/>
      <c r="B993" s="60"/>
      <c r="C993" s="60"/>
      <c r="D993" s="60"/>
      <c r="F993" s="60"/>
    </row>
    <row r="994">
      <c r="A994" s="60"/>
      <c r="B994" s="60"/>
      <c r="C994" s="60"/>
      <c r="D994" s="60"/>
      <c r="F994" s="60"/>
    </row>
    <row r="995">
      <c r="A995" s="60"/>
      <c r="B995" s="60"/>
      <c r="C995" s="60"/>
      <c r="D995" s="60"/>
      <c r="F995" s="60"/>
    </row>
    <row r="996">
      <c r="A996" s="60"/>
      <c r="B996" s="60"/>
      <c r="C996" s="60"/>
      <c r="D996" s="60"/>
      <c r="F996" s="60"/>
    </row>
    <row r="997">
      <c r="A997" s="60"/>
      <c r="B997" s="60"/>
      <c r="C997" s="60"/>
      <c r="D997" s="60"/>
      <c r="F997" s="60"/>
    </row>
    <row r="998">
      <c r="A998" s="60"/>
      <c r="B998" s="60"/>
      <c r="C998" s="60"/>
      <c r="D998" s="60"/>
      <c r="F998" s="60"/>
    </row>
    <row r="999">
      <c r="A999" s="60"/>
      <c r="B999" s="60"/>
      <c r="C999" s="60"/>
      <c r="D999" s="60"/>
      <c r="F999" s="60"/>
    </row>
    <row r="1000">
      <c r="A1000" s="60"/>
      <c r="B1000" s="60"/>
      <c r="C1000" s="60"/>
      <c r="D1000" s="60"/>
      <c r="F1000" s="60"/>
    </row>
    <row r="1001">
      <c r="A1001" s="60"/>
      <c r="B1001" s="60"/>
      <c r="C1001" s="60"/>
      <c r="D1001" s="60"/>
      <c r="F1001" s="6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6.38"/>
    <col customWidth="1" min="3" max="3" width="10.88"/>
    <col customWidth="1" min="4" max="4" width="6.38"/>
    <col customWidth="1" min="5" max="5" width="16.0"/>
    <col customWidth="1" min="6" max="6" width="6.38"/>
    <col customWidth="1" min="7" max="7" width="14.88"/>
    <col customWidth="1" min="8" max="8" width="6.38"/>
    <col customWidth="1" min="9" max="9" width="10.88"/>
  </cols>
  <sheetData>
    <row r="1">
      <c r="A1" s="64" t="s">
        <v>57</v>
      </c>
      <c r="B1" s="64" t="s">
        <v>13</v>
      </c>
      <c r="C1" s="64" t="s">
        <v>58</v>
      </c>
      <c r="D1" s="64" t="s">
        <v>13</v>
      </c>
      <c r="E1" s="64" t="s">
        <v>15</v>
      </c>
      <c r="F1" s="65" t="s">
        <v>13</v>
      </c>
      <c r="G1" s="64" t="s">
        <v>18</v>
      </c>
      <c r="H1" s="64" t="s">
        <v>13</v>
      </c>
      <c r="I1" s="64" t="s">
        <v>19</v>
      </c>
    </row>
    <row r="2">
      <c r="A2" s="66" t="s">
        <v>20</v>
      </c>
      <c r="B2" s="67" t="s">
        <v>21</v>
      </c>
      <c r="C2" s="68" t="s">
        <v>22</v>
      </c>
      <c r="D2" s="69" t="s">
        <v>23</v>
      </c>
      <c r="E2" s="70" t="s">
        <v>24</v>
      </c>
      <c r="F2" s="71" t="s">
        <v>25</v>
      </c>
      <c r="G2" s="72" t="s">
        <v>59</v>
      </c>
      <c r="H2" s="73" t="s">
        <v>27</v>
      </c>
      <c r="I2" s="74" t="s">
        <v>26</v>
      </c>
    </row>
    <row r="3">
      <c r="C3" s="75" t="s">
        <v>31</v>
      </c>
      <c r="D3" s="76" t="s">
        <v>32</v>
      </c>
      <c r="E3" s="77" t="s">
        <v>33</v>
      </c>
      <c r="F3" s="78" t="s">
        <v>34</v>
      </c>
      <c r="G3" s="79" t="s">
        <v>60</v>
      </c>
      <c r="H3" s="80" t="s">
        <v>30</v>
      </c>
    </row>
    <row r="4">
      <c r="C4" s="75" t="s">
        <v>36</v>
      </c>
      <c r="D4" s="76" t="s">
        <v>37</v>
      </c>
      <c r="E4" s="37"/>
      <c r="F4" s="37"/>
      <c r="G4" s="81" t="s">
        <v>61</v>
      </c>
      <c r="H4" s="82" t="s">
        <v>35</v>
      </c>
    </row>
    <row r="5">
      <c r="C5" s="83"/>
      <c r="D5" s="84"/>
      <c r="E5" s="77" t="s">
        <v>43</v>
      </c>
      <c r="F5" s="78" t="s">
        <v>44</v>
      </c>
      <c r="G5" s="81" t="s">
        <v>6</v>
      </c>
      <c r="H5" s="82" t="s">
        <v>38</v>
      </c>
    </row>
    <row r="6">
      <c r="C6" s="83"/>
      <c r="D6" s="84"/>
      <c r="E6" s="37"/>
      <c r="F6" s="37"/>
      <c r="G6" s="81" t="s">
        <v>7</v>
      </c>
      <c r="H6" s="82" t="s">
        <v>41</v>
      </c>
    </row>
    <row r="7">
      <c r="C7" s="83"/>
      <c r="D7" s="84"/>
      <c r="E7" s="85" t="s">
        <v>39</v>
      </c>
      <c r="F7" s="86" t="s">
        <v>40</v>
      </c>
      <c r="G7" s="81" t="s">
        <v>8</v>
      </c>
      <c r="H7" s="82" t="s">
        <v>42</v>
      </c>
    </row>
    <row r="8">
      <c r="C8" s="83"/>
      <c r="D8" s="84"/>
      <c r="E8" s="85" t="s">
        <v>62</v>
      </c>
      <c r="F8" s="86" t="s">
        <v>29</v>
      </c>
      <c r="G8" s="79" t="s">
        <v>9</v>
      </c>
      <c r="H8" s="80" t="s">
        <v>45</v>
      </c>
    </row>
    <row r="9">
      <c r="C9" s="83"/>
      <c r="D9" s="84"/>
      <c r="E9" s="77" t="s">
        <v>47</v>
      </c>
      <c r="F9" s="78" t="s">
        <v>48</v>
      </c>
      <c r="G9" s="79"/>
      <c r="H9" s="80"/>
      <c r="I9" s="87"/>
    </row>
    <row r="10">
      <c r="C10" s="83"/>
      <c r="D10" s="84"/>
      <c r="E10" s="37"/>
      <c r="F10" s="37"/>
      <c r="G10" s="88"/>
      <c r="H10" s="89"/>
      <c r="I10" s="87"/>
    </row>
    <row r="11">
      <c r="A11" s="66"/>
      <c r="B11" s="67"/>
      <c r="C11" s="83"/>
      <c r="D11" s="84"/>
      <c r="E11" s="90"/>
      <c r="F11" s="91"/>
      <c r="G11" s="92" t="s">
        <v>10</v>
      </c>
      <c r="H11" s="93" t="s">
        <v>46</v>
      </c>
      <c r="I11" s="37"/>
    </row>
    <row r="12">
      <c r="A12" s="66"/>
      <c r="B12" s="67"/>
      <c r="C12" s="83"/>
      <c r="D12" s="84"/>
      <c r="E12" s="90"/>
      <c r="F12" s="91"/>
      <c r="G12" s="94" t="s">
        <v>11</v>
      </c>
      <c r="H12" s="95" t="s">
        <v>49</v>
      </c>
      <c r="I12" s="96"/>
    </row>
  </sheetData>
  <mergeCells count="11">
    <mergeCell ref="E9:E10"/>
    <mergeCell ref="F9:F10"/>
    <mergeCell ref="H11:I11"/>
    <mergeCell ref="H12:I12"/>
    <mergeCell ref="A2:A10"/>
    <mergeCell ref="B2:B10"/>
    <mergeCell ref="I2:I8"/>
    <mergeCell ref="E3:E4"/>
    <mergeCell ref="F3:F4"/>
    <mergeCell ref="E5:E6"/>
    <mergeCell ref="F5:F6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36.63"/>
    <col customWidth="1" min="3" max="3" width="53.25"/>
    <col customWidth="1" min="4" max="4" width="36.38"/>
    <col customWidth="1" min="5" max="5" width="55.25"/>
    <col customWidth="1" min="6" max="6" width="10.75"/>
    <col customWidth="1" min="7" max="7" width="14.13"/>
    <col customWidth="1" min="8" max="8" width="13.13"/>
    <col customWidth="1" min="9" max="9" width="17.0"/>
    <col customWidth="1" min="10" max="10" width="17.38"/>
    <col customWidth="1" min="11" max="11" width="15.5"/>
    <col customWidth="1" min="12" max="12" width="21.25"/>
    <col customWidth="1" min="13" max="13" width="83.5"/>
    <col customWidth="1" min="14" max="14" width="11.75"/>
    <col customWidth="1" min="15" max="15" width="18.38"/>
    <col customWidth="1" min="16" max="17" width="37.63"/>
  </cols>
  <sheetData>
    <row r="1" ht="22.5" customHeight="1">
      <c r="A1" s="97" t="s">
        <v>15</v>
      </c>
      <c r="B1" s="97" t="s">
        <v>63</v>
      </c>
      <c r="C1" s="97" t="s">
        <v>64</v>
      </c>
      <c r="D1" s="97" t="s">
        <v>65</v>
      </c>
      <c r="E1" s="97" t="s">
        <v>66</v>
      </c>
      <c r="F1" s="98" t="s">
        <v>50</v>
      </c>
      <c r="G1" s="99" t="s">
        <v>52</v>
      </c>
      <c r="H1" s="98" t="s">
        <v>67</v>
      </c>
      <c r="I1" s="100" t="s">
        <v>68</v>
      </c>
      <c r="J1" s="98" t="s">
        <v>53</v>
      </c>
      <c r="K1" s="100" t="s">
        <v>69</v>
      </c>
      <c r="L1" s="101" t="s">
        <v>70</v>
      </c>
      <c r="M1" s="97" t="s">
        <v>71</v>
      </c>
      <c r="N1" s="98" t="s">
        <v>72</v>
      </c>
      <c r="O1" s="102" t="s">
        <v>73</v>
      </c>
      <c r="P1" s="97" t="s">
        <v>74</v>
      </c>
      <c r="Q1" s="97" t="s">
        <v>75</v>
      </c>
    </row>
    <row r="2" ht="22.5" customHeight="1">
      <c r="A2" s="103" t="s">
        <v>76</v>
      </c>
      <c r="B2" s="103" t="s">
        <v>77</v>
      </c>
      <c r="C2" s="103" t="s">
        <v>78</v>
      </c>
      <c r="D2" s="103" t="s">
        <v>79</v>
      </c>
      <c r="E2" s="103" t="s">
        <v>78</v>
      </c>
      <c r="F2" s="104" t="str">
        <f>'Configuración'!$A$2</f>
        <v>ITT</v>
      </c>
      <c r="G2" s="105" t="s">
        <v>23</v>
      </c>
      <c r="H2" s="105" t="s">
        <v>25</v>
      </c>
      <c r="I2" s="106">
        <v>1.0</v>
      </c>
      <c r="J2" s="105" t="s">
        <v>27</v>
      </c>
      <c r="K2" s="106">
        <v>1.0</v>
      </c>
      <c r="L2" s="103" t="str">
        <f t="shared" ref="L2:L153" si="1">CONCATENATE(F2,"-",G2,"-",H2,"-",TEXT(I2,"0#"),"-",J2,"-",TEXT(K2,"0#"))</f>
        <v>ITT-T-PL-01-PR-01</v>
      </c>
      <c r="M2" s="103" t="str">
        <f t="shared" ref="M2:M153" si="2">L2&amp;"-"&amp;E2</f>
        <v>ITT-T-PL-01-PR-01-PROGRAMACIÓN Y PRESUPUESTACIÓN DE ACTIVIDADES</v>
      </c>
      <c r="N2" s="104">
        <v>2.0</v>
      </c>
      <c r="O2" s="107">
        <v>46090.0</v>
      </c>
      <c r="P2" s="108" t="s">
        <v>80</v>
      </c>
      <c r="Q2" s="108" t="s">
        <v>81</v>
      </c>
    </row>
    <row r="3" ht="22.5" hidden="1" customHeight="1">
      <c r="A3" s="109"/>
      <c r="B3" s="109"/>
      <c r="C3" s="109"/>
      <c r="D3" s="109"/>
      <c r="E3" s="103" t="s">
        <v>82</v>
      </c>
      <c r="F3" s="104" t="str">
        <f>'Configuración'!$A$2</f>
        <v>ITT</v>
      </c>
      <c r="G3" s="105" t="s">
        <v>23</v>
      </c>
      <c r="H3" s="105" t="s">
        <v>25</v>
      </c>
      <c r="I3" s="106">
        <f t="shared" ref="I3:I42" si="3">IF(C3="",I2,I2+1)</f>
        <v>1</v>
      </c>
      <c r="J3" s="105" t="s">
        <v>30</v>
      </c>
      <c r="K3" s="106">
        <v>1.0</v>
      </c>
      <c r="L3" s="103" t="str">
        <f t="shared" si="1"/>
        <v>ITT-T-PL-01-AN-01</v>
      </c>
      <c r="M3" s="103" t="str">
        <f t="shared" si="2"/>
        <v>ITT-T-PL-01-AN-01-MATRIZ DE ANÁLISIS DE RIESGO</v>
      </c>
      <c r="N3" s="104">
        <v>2.0</v>
      </c>
      <c r="O3" s="110">
        <v>46093.0</v>
      </c>
      <c r="P3" s="108" t="s">
        <v>83</v>
      </c>
      <c r="Q3" s="111" t="s">
        <v>83</v>
      </c>
    </row>
    <row r="4" ht="22.5" customHeight="1">
      <c r="A4" s="103" t="s">
        <v>84</v>
      </c>
      <c r="B4" s="103" t="s">
        <v>85</v>
      </c>
      <c r="C4" s="103" t="s">
        <v>86</v>
      </c>
      <c r="D4" s="103" t="s">
        <v>87</v>
      </c>
      <c r="E4" s="103" t="s">
        <v>86</v>
      </c>
      <c r="F4" s="104" t="str">
        <f>'Configuración'!$A$2</f>
        <v>ITT</v>
      </c>
      <c r="G4" s="105" t="s">
        <v>23</v>
      </c>
      <c r="H4" s="105" t="s">
        <v>29</v>
      </c>
      <c r="I4" s="106">
        <f t="shared" si="3"/>
        <v>2</v>
      </c>
      <c r="J4" s="105" t="s">
        <v>27</v>
      </c>
      <c r="K4" s="106">
        <v>1.0</v>
      </c>
      <c r="L4" s="103" t="str">
        <f t="shared" si="1"/>
        <v>ITT-T-AD-02-PR-01</v>
      </c>
      <c r="M4" s="103" t="str">
        <f t="shared" si="2"/>
        <v>ITT-T-AD-02-PR-01-RECLUTAMIENTO, SELECCIÓN Y CONTRATACIÓN DE PERSONAL</v>
      </c>
      <c r="N4" s="104">
        <v>0.0</v>
      </c>
      <c r="O4" s="110">
        <v>46093.0</v>
      </c>
      <c r="P4" s="108" t="s">
        <v>88</v>
      </c>
      <c r="Q4" s="112" t="s">
        <v>89</v>
      </c>
    </row>
    <row r="5" ht="22.5" hidden="1" customHeight="1">
      <c r="A5" s="109"/>
      <c r="B5" s="109"/>
      <c r="C5" s="109"/>
      <c r="D5" s="109"/>
      <c r="E5" s="103" t="s">
        <v>82</v>
      </c>
      <c r="F5" s="104" t="str">
        <f>'Configuración'!$A$2</f>
        <v>ITT</v>
      </c>
      <c r="G5" s="105" t="s">
        <v>23</v>
      </c>
      <c r="H5" s="105" t="s">
        <v>29</v>
      </c>
      <c r="I5" s="106">
        <f t="shared" si="3"/>
        <v>2</v>
      </c>
      <c r="J5" s="105" t="s">
        <v>30</v>
      </c>
      <c r="K5" s="106">
        <v>1.0</v>
      </c>
      <c r="L5" s="103" t="str">
        <f t="shared" si="1"/>
        <v>ITT-T-AD-02-AN-01</v>
      </c>
      <c r="M5" s="103" t="str">
        <f t="shared" si="2"/>
        <v>ITT-T-AD-02-AN-01-MATRIZ DE ANÁLISIS DE RIESGO</v>
      </c>
      <c r="N5" s="104">
        <v>0.0</v>
      </c>
      <c r="O5" s="110">
        <v>46107.0</v>
      </c>
      <c r="P5" s="108" t="s">
        <v>90</v>
      </c>
      <c r="Q5" s="113" t="s">
        <v>90</v>
      </c>
    </row>
    <row r="6" ht="22.5" hidden="1" customHeight="1">
      <c r="A6" s="109"/>
      <c r="B6" s="109"/>
      <c r="C6" s="109"/>
      <c r="D6" s="109"/>
      <c r="E6" s="103" t="s">
        <v>91</v>
      </c>
      <c r="F6" s="104" t="str">
        <f>'Configuración'!$A$2</f>
        <v>ITT</v>
      </c>
      <c r="G6" s="105" t="s">
        <v>23</v>
      </c>
      <c r="H6" s="105" t="s">
        <v>29</v>
      </c>
      <c r="I6" s="106">
        <f t="shared" si="3"/>
        <v>2</v>
      </c>
      <c r="J6" s="105" t="s">
        <v>35</v>
      </c>
      <c r="K6" s="106">
        <v>1.0</v>
      </c>
      <c r="L6" s="103" t="str">
        <f t="shared" si="1"/>
        <v>ITT-T-AD-02-RG-01</v>
      </c>
      <c r="M6" s="103" t="str">
        <f t="shared" si="2"/>
        <v>ITT-T-AD-02-RG-01-CONVOCATORIA</v>
      </c>
      <c r="N6" s="104">
        <v>0.0</v>
      </c>
      <c r="O6" s="110">
        <v>46125.0</v>
      </c>
      <c r="P6" s="108" t="s">
        <v>92</v>
      </c>
      <c r="Q6" s="112" t="s">
        <v>93</v>
      </c>
    </row>
    <row r="7" ht="22.5" hidden="1" customHeight="1">
      <c r="A7" s="109"/>
      <c r="B7" s="109"/>
      <c r="C7" s="109"/>
      <c r="D7" s="109"/>
      <c r="E7" s="103" t="s">
        <v>94</v>
      </c>
      <c r="F7" s="104" t="str">
        <f>'Configuración'!$A$2</f>
        <v>ITT</v>
      </c>
      <c r="G7" s="105" t="s">
        <v>23</v>
      </c>
      <c r="H7" s="105" t="s">
        <v>29</v>
      </c>
      <c r="I7" s="106">
        <f t="shared" si="3"/>
        <v>2</v>
      </c>
      <c r="J7" s="105" t="s">
        <v>35</v>
      </c>
      <c r="K7" s="106">
        <v>2.0</v>
      </c>
      <c r="L7" s="103" t="str">
        <f t="shared" si="1"/>
        <v>ITT-T-AD-02-RG-02</v>
      </c>
      <c r="M7" s="103" t="str">
        <f t="shared" si="2"/>
        <v>ITT-T-AD-02-RG-02-REGISTRO DE SOLICITANTES</v>
      </c>
      <c r="N7" s="104">
        <v>1.0</v>
      </c>
      <c r="O7" s="110">
        <v>46125.0</v>
      </c>
      <c r="P7" s="108" t="s">
        <v>95</v>
      </c>
      <c r="Q7" s="112" t="s">
        <v>96</v>
      </c>
    </row>
    <row r="8" ht="22.5" hidden="1" customHeight="1">
      <c r="A8" s="109"/>
      <c r="B8" s="109"/>
      <c r="C8" s="109"/>
      <c r="D8" s="109"/>
      <c r="E8" s="103" t="s">
        <v>97</v>
      </c>
      <c r="F8" s="104" t="str">
        <f>'Configuración'!$A$2</f>
        <v>ITT</v>
      </c>
      <c r="G8" s="105" t="s">
        <v>23</v>
      </c>
      <c r="H8" s="105" t="s">
        <v>29</v>
      </c>
      <c r="I8" s="106">
        <f t="shared" si="3"/>
        <v>2</v>
      </c>
      <c r="J8" s="105" t="s">
        <v>35</v>
      </c>
      <c r="K8" s="106">
        <v>3.0</v>
      </c>
      <c r="L8" s="103" t="str">
        <f t="shared" si="1"/>
        <v>ITT-T-AD-02-RG-03</v>
      </c>
      <c r="M8" s="103" t="str">
        <f t="shared" si="2"/>
        <v>ITT-T-AD-02-RG-03-ACTA DE RESULTADOS DE EXAMEN DE OPOSICIÓN</v>
      </c>
      <c r="N8" s="104">
        <v>0.0</v>
      </c>
      <c r="O8" s="110">
        <v>46125.0</v>
      </c>
      <c r="P8" s="108" t="s">
        <v>98</v>
      </c>
      <c r="Q8" s="112" t="s">
        <v>99</v>
      </c>
    </row>
    <row r="9" ht="22.5" hidden="1" customHeight="1">
      <c r="A9" s="109"/>
      <c r="B9" s="109"/>
      <c r="C9" s="109"/>
      <c r="D9" s="109"/>
      <c r="E9" s="103" t="s">
        <v>100</v>
      </c>
      <c r="F9" s="104" t="str">
        <f>'Configuración'!$A$2</f>
        <v>ITT</v>
      </c>
      <c r="G9" s="105" t="s">
        <v>23</v>
      </c>
      <c r="H9" s="105" t="s">
        <v>29</v>
      </c>
      <c r="I9" s="106">
        <f t="shared" si="3"/>
        <v>2</v>
      </c>
      <c r="J9" s="105" t="s">
        <v>35</v>
      </c>
      <c r="K9" s="106">
        <v>4.0</v>
      </c>
      <c r="L9" s="103" t="str">
        <f t="shared" si="1"/>
        <v>ITT-T-AD-02-RG-04</v>
      </c>
      <c r="M9" s="103" t="str">
        <f t="shared" si="2"/>
        <v>ITT-T-AD-02-RG-04-DICTAMEN</v>
      </c>
      <c r="N9" s="104">
        <v>0.0</v>
      </c>
      <c r="O9" s="110">
        <v>46125.0</v>
      </c>
      <c r="P9" s="108" t="s">
        <v>101</v>
      </c>
      <c r="Q9" s="112" t="s">
        <v>102</v>
      </c>
    </row>
    <row r="10" ht="22.5" customHeight="1">
      <c r="A10" s="103" t="s">
        <v>84</v>
      </c>
      <c r="B10" s="103" t="s">
        <v>85</v>
      </c>
      <c r="C10" s="103" t="s">
        <v>103</v>
      </c>
      <c r="D10" s="103" t="s">
        <v>104</v>
      </c>
      <c r="E10" s="103" t="s">
        <v>103</v>
      </c>
      <c r="F10" s="104" t="str">
        <f>'Configuración'!$A$2</f>
        <v>ITT</v>
      </c>
      <c r="G10" s="105" t="s">
        <v>23</v>
      </c>
      <c r="H10" s="105" t="s">
        <v>29</v>
      </c>
      <c r="I10" s="106">
        <f t="shared" si="3"/>
        <v>3</v>
      </c>
      <c r="J10" s="105" t="s">
        <v>27</v>
      </c>
      <c r="K10" s="106">
        <v>1.0</v>
      </c>
      <c r="L10" s="103" t="str">
        <f t="shared" si="1"/>
        <v>ITT-T-AD-03-PR-01</v>
      </c>
      <c r="M10" s="103" t="str">
        <f t="shared" si="2"/>
        <v>ITT-T-AD-03-PR-01-CAPACITACIÓN DE PERSONAL DOCENTE</v>
      </c>
      <c r="N10" s="104">
        <v>1.0</v>
      </c>
      <c r="O10" s="110">
        <v>46097.0</v>
      </c>
      <c r="P10" s="114" t="s">
        <v>105</v>
      </c>
      <c r="Q10" s="115" t="s">
        <v>106</v>
      </c>
    </row>
    <row r="11" ht="22.5" hidden="1" customHeight="1">
      <c r="A11" s="109"/>
      <c r="B11" s="109"/>
      <c r="C11" s="109"/>
      <c r="D11" s="109"/>
      <c r="E11" s="103" t="s">
        <v>82</v>
      </c>
      <c r="F11" s="104" t="str">
        <f>'Configuración'!$A$2</f>
        <v>ITT</v>
      </c>
      <c r="G11" s="105" t="s">
        <v>23</v>
      </c>
      <c r="H11" s="105" t="s">
        <v>29</v>
      </c>
      <c r="I11" s="106">
        <f t="shared" si="3"/>
        <v>3</v>
      </c>
      <c r="J11" s="105" t="s">
        <v>30</v>
      </c>
      <c r="K11" s="106">
        <v>1.0</v>
      </c>
      <c r="L11" s="103" t="str">
        <f t="shared" si="1"/>
        <v>ITT-T-AD-03-AN-01</v>
      </c>
      <c r="M11" s="103" t="str">
        <f t="shared" si="2"/>
        <v>ITT-T-AD-03-AN-01-MATRIZ DE ANÁLISIS DE RIESGO</v>
      </c>
      <c r="N11" s="104">
        <v>0.0</v>
      </c>
      <c r="O11" s="110">
        <v>46096.0</v>
      </c>
      <c r="P11" s="108" t="s">
        <v>107</v>
      </c>
      <c r="Q11" s="111" t="s">
        <v>107</v>
      </c>
    </row>
    <row r="12" ht="22.5" hidden="1" customHeight="1">
      <c r="A12" s="109"/>
      <c r="B12" s="109"/>
      <c r="C12" s="109"/>
      <c r="D12" s="109"/>
      <c r="E12" s="103" t="s">
        <v>108</v>
      </c>
      <c r="F12" s="104" t="str">
        <f>'Configuración'!$A$2</f>
        <v>ITT</v>
      </c>
      <c r="G12" s="105" t="s">
        <v>23</v>
      </c>
      <c r="H12" s="105" t="s">
        <v>29</v>
      </c>
      <c r="I12" s="106">
        <f t="shared" si="3"/>
        <v>3</v>
      </c>
      <c r="J12" s="105" t="s">
        <v>35</v>
      </c>
      <c r="K12" s="106">
        <v>1.0</v>
      </c>
      <c r="L12" s="103" t="str">
        <f t="shared" si="1"/>
        <v>ITT-T-AD-03-RG-01</v>
      </c>
      <c r="M12" s="103" t="str">
        <f t="shared" si="2"/>
        <v>ITT-T-AD-03-RG-01-DIAGNÓSTICO Y CONCENTRADO DE NECESIDADES DE FORMACIÓN Y ACTUALIZACIÓN DOCENTE Y PROFESIONAL</v>
      </c>
      <c r="N12" s="104">
        <v>1.0</v>
      </c>
      <c r="O12" s="110">
        <v>46125.0</v>
      </c>
      <c r="P12" s="108" t="s">
        <v>109</v>
      </c>
      <c r="Q12" s="112" t="s">
        <v>110</v>
      </c>
    </row>
    <row r="13" ht="22.5" hidden="1" customHeight="1">
      <c r="A13" s="109"/>
      <c r="B13" s="109"/>
      <c r="C13" s="109"/>
      <c r="D13" s="109"/>
      <c r="E13" s="103" t="s">
        <v>111</v>
      </c>
      <c r="F13" s="104" t="str">
        <f>'Configuración'!$A$2</f>
        <v>ITT</v>
      </c>
      <c r="G13" s="105" t="s">
        <v>23</v>
      </c>
      <c r="H13" s="105" t="s">
        <v>29</v>
      </c>
      <c r="I13" s="106">
        <f t="shared" si="3"/>
        <v>3</v>
      </c>
      <c r="J13" s="105" t="s">
        <v>35</v>
      </c>
      <c r="K13" s="106">
        <v>2.0</v>
      </c>
      <c r="L13" s="103" t="str">
        <f t="shared" si="1"/>
        <v>ITT-T-AD-03-RG-02</v>
      </c>
      <c r="M13" s="103" t="str">
        <f t="shared" si="2"/>
        <v>ITT-T-AD-03-RG-02-PROGRAMA INSTITUCIONAL DE FORMACIÓN Y ACTUALIZACIÓN DOCENTE Y PROFESIONAL</v>
      </c>
      <c r="N13" s="104">
        <v>1.0</v>
      </c>
      <c r="O13" s="110">
        <v>46125.0</v>
      </c>
      <c r="P13" s="108" t="s">
        <v>112</v>
      </c>
      <c r="Q13" s="112" t="s">
        <v>113</v>
      </c>
    </row>
    <row r="14" ht="22.5" hidden="1" customHeight="1">
      <c r="A14" s="109"/>
      <c r="B14" s="109"/>
      <c r="C14" s="109"/>
      <c r="D14" s="109"/>
      <c r="E14" s="103" t="s">
        <v>114</v>
      </c>
      <c r="F14" s="104" t="str">
        <f>'Configuración'!$A$2</f>
        <v>ITT</v>
      </c>
      <c r="G14" s="105" t="s">
        <v>23</v>
      </c>
      <c r="H14" s="105" t="s">
        <v>29</v>
      </c>
      <c r="I14" s="106">
        <f t="shared" si="3"/>
        <v>3</v>
      </c>
      <c r="J14" s="105" t="s">
        <v>35</v>
      </c>
      <c r="K14" s="106">
        <v>3.0</v>
      </c>
      <c r="L14" s="103" t="str">
        <f t="shared" si="1"/>
        <v>ITT-T-AD-03-RG-03</v>
      </c>
      <c r="M14" s="103" t="str">
        <f t="shared" si="2"/>
        <v>ITT-T-AD-03-RG-03-LISTA DE ASISTENCIA</v>
      </c>
      <c r="N14" s="104">
        <v>1.0</v>
      </c>
      <c r="O14" s="110">
        <v>46125.0</v>
      </c>
      <c r="P14" s="108" t="s">
        <v>115</v>
      </c>
      <c r="Q14" s="112" t="s">
        <v>116</v>
      </c>
    </row>
    <row r="15" ht="22.5" hidden="1" customHeight="1">
      <c r="A15" s="109"/>
      <c r="B15" s="109"/>
      <c r="C15" s="109"/>
      <c r="D15" s="109"/>
      <c r="E15" s="103" t="s">
        <v>117</v>
      </c>
      <c r="F15" s="104" t="str">
        <f>'Configuración'!$A$2</f>
        <v>ITT</v>
      </c>
      <c r="G15" s="105" t="s">
        <v>23</v>
      </c>
      <c r="H15" s="105" t="s">
        <v>29</v>
      </c>
      <c r="I15" s="106">
        <f t="shared" si="3"/>
        <v>3</v>
      </c>
      <c r="J15" s="105" t="s">
        <v>35</v>
      </c>
      <c r="K15" s="106">
        <v>4.0</v>
      </c>
      <c r="L15" s="103" t="str">
        <f t="shared" si="1"/>
        <v>ITT-T-AD-03-RG-04</v>
      </c>
      <c r="M15" s="103" t="str">
        <f t="shared" si="2"/>
        <v>ITT-T-AD-03-RG-04-CÉDULA DE INSCRIPCIÓN</v>
      </c>
      <c r="N15" s="104">
        <v>1.0</v>
      </c>
      <c r="O15" s="110">
        <v>46125.0</v>
      </c>
      <c r="P15" s="108" t="s">
        <v>118</v>
      </c>
      <c r="Q15" s="112" t="s">
        <v>119</v>
      </c>
    </row>
    <row r="16" ht="22.5" hidden="1" customHeight="1">
      <c r="A16" s="109"/>
      <c r="B16" s="109"/>
      <c r="C16" s="109"/>
      <c r="D16" s="109"/>
      <c r="E16" s="103" t="s">
        <v>120</v>
      </c>
      <c r="F16" s="104" t="str">
        <f>'Configuración'!$A$2</f>
        <v>ITT</v>
      </c>
      <c r="G16" s="105" t="s">
        <v>23</v>
      </c>
      <c r="H16" s="105" t="s">
        <v>29</v>
      </c>
      <c r="I16" s="106">
        <f t="shared" si="3"/>
        <v>3</v>
      </c>
      <c r="J16" s="105" t="s">
        <v>35</v>
      </c>
      <c r="K16" s="106">
        <v>5.0</v>
      </c>
      <c r="L16" s="103" t="str">
        <f t="shared" si="1"/>
        <v>ITT-T-AD-03-RG-05</v>
      </c>
      <c r="M16" s="103" t="str">
        <f t="shared" si="2"/>
        <v>ITT-T-AD-03-RG-05-LISTA DE ACREDITACIÓN</v>
      </c>
      <c r="N16" s="104">
        <v>1.0</v>
      </c>
      <c r="O16" s="110">
        <v>46125.0</v>
      </c>
      <c r="P16" s="108" t="s">
        <v>121</v>
      </c>
      <c r="Q16" s="112" t="s">
        <v>122</v>
      </c>
    </row>
    <row r="17" ht="22.5" hidden="1" customHeight="1">
      <c r="A17" s="109"/>
      <c r="B17" s="109"/>
      <c r="C17" s="109"/>
      <c r="D17" s="109"/>
      <c r="E17" s="103" t="s">
        <v>123</v>
      </c>
      <c r="F17" s="104" t="str">
        <f>'Configuración'!$A$2</f>
        <v>ITT</v>
      </c>
      <c r="G17" s="105" t="s">
        <v>23</v>
      </c>
      <c r="H17" s="105" t="s">
        <v>29</v>
      </c>
      <c r="I17" s="106">
        <f t="shared" si="3"/>
        <v>3</v>
      </c>
      <c r="J17" s="105" t="s">
        <v>35</v>
      </c>
      <c r="K17" s="106">
        <v>6.0</v>
      </c>
      <c r="L17" s="103" t="str">
        <f t="shared" si="1"/>
        <v>ITT-T-AD-03-RG-06</v>
      </c>
      <c r="M17" s="103" t="str">
        <f t="shared" si="2"/>
        <v>ITT-T-AD-03-RG-06-ENCUESTA DE SATISFACCIÓN PARA PARTICIPANTES INSCRITOS</v>
      </c>
      <c r="N17" s="104">
        <v>1.0</v>
      </c>
      <c r="O17" s="110">
        <v>46125.0</v>
      </c>
      <c r="P17" s="108" t="s">
        <v>124</v>
      </c>
      <c r="Q17" s="112" t="s">
        <v>125</v>
      </c>
    </row>
    <row r="18" ht="22.5" hidden="1" customHeight="1">
      <c r="A18" s="109"/>
      <c r="B18" s="109"/>
      <c r="C18" s="109"/>
      <c r="D18" s="109"/>
      <c r="E18" s="103" t="s">
        <v>126</v>
      </c>
      <c r="F18" s="104" t="str">
        <f>'Configuración'!$A$2</f>
        <v>ITT</v>
      </c>
      <c r="G18" s="105" t="s">
        <v>23</v>
      </c>
      <c r="H18" s="105" t="s">
        <v>29</v>
      </c>
      <c r="I18" s="106">
        <f t="shared" si="3"/>
        <v>3</v>
      </c>
      <c r="J18" s="105" t="s">
        <v>35</v>
      </c>
      <c r="K18" s="106">
        <v>7.0</v>
      </c>
      <c r="L18" s="103" t="str">
        <f t="shared" si="1"/>
        <v>ITT-T-AD-03-RG-07</v>
      </c>
      <c r="M18" s="103" t="str">
        <f t="shared" si="2"/>
        <v>ITT-T-AD-03-RG-07-ENCUESTA DE EFICACIA CAPACITACIÓN DOCENTE AL JEFE ACADÉMICO</v>
      </c>
      <c r="N18" s="104">
        <v>0.0</v>
      </c>
      <c r="O18" s="110">
        <v>46125.0</v>
      </c>
      <c r="P18" s="108" t="s">
        <v>127</v>
      </c>
      <c r="Q18" s="112" t="s">
        <v>128</v>
      </c>
    </row>
    <row r="19" ht="22.5" hidden="1" customHeight="1">
      <c r="A19" s="109"/>
      <c r="B19" s="109"/>
      <c r="C19" s="109"/>
      <c r="D19" s="109"/>
      <c r="E19" s="103" t="s">
        <v>129</v>
      </c>
      <c r="F19" s="104" t="str">
        <f>'Configuración'!$A$2</f>
        <v>ITT</v>
      </c>
      <c r="G19" s="105" t="s">
        <v>23</v>
      </c>
      <c r="H19" s="105" t="s">
        <v>29</v>
      </c>
      <c r="I19" s="106">
        <f t="shared" si="3"/>
        <v>3</v>
      </c>
      <c r="J19" s="105" t="s">
        <v>35</v>
      </c>
      <c r="K19" s="106">
        <v>8.0</v>
      </c>
      <c r="L19" s="103" t="str">
        <f t="shared" si="1"/>
        <v>ITT-T-AD-03-RG-08</v>
      </c>
      <c r="M19" s="103" t="str">
        <f t="shared" si="2"/>
        <v>ITT-T-AD-03-RG-08-ENCUESTA DE EFICACIA CAPACITACIÓN DOCENTE AL PARTICIPANTE</v>
      </c>
      <c r="N19" s="104">
        <v>0.0</v>
      </c>
      <c r="O19" s="110">
        <v>46125.0</v>
      </c>
      <c r="P19" s="108" t="s">
        <v>130</v>
      </c>
      <c r="Q19" s="112" t="s">
        <v>131</v>
      </c>
    </row>
    <row r="20" ht="22.5" customHeight="1">
      <c r="A20" s="103" t="s">
        <v>84</v>
      </c>
      <c r="B20" s="103" t="s">
        <v>85</v>
      </c>
      <c r="C20" s="103" t="s">
        <v>132</v>
      </c>
      <c r="D20" s="103" t="s">
        <v>133</v>
      </c>
      <c r="E20" s="103" t="s">
        <v>132</v>
      </c>
      <c r="F20" s="104" t="str">
        <f>'Configuración'!$A$2</f>
        <v>ITT</v>
      </c>
      <c r="G20" s="105" t="s">
        <v>23</v>
      </c>
      <c r="H20" s="105" t="s">
        <v>29</v>
      </c>
      <c r="I20" s="106">
        <f t="shared" si="3"/>
        <v>4</v>
      </c>
      <c r="J20" s="105" t="s">
        <v>27</v>
      </c>
      <c r="K20" s="106">
        <v>1.0</v>
      </c>
      <c r="L20" s="103" t="str">
        <f t="shared" si="1"/>
        <v>ITT-T-AD-04-PR-01</v>
      </c>
      <c r="M20" s="103" t="str">
        <f t="shared" si="2"/>
        <v>ITT-T-AD-04-PR-01-MANTENIMIENTO DE INFRAESTRUCTURA</v>
      </c>
      <c r="N20" s="104">
        <v>1.0</v>
      </c>
      <c r="O20" s="110">
        <v>46093.0</v>
      </c>
      <c r="P20" s="108" t="s">
        <v>134</v>
      </c>
      <c r="Q20" s="112" t="s">
        <v>135</v>
      </c>
    </row>
    <row r="21" ht="22.5" hidden="1" customHeight="1">
      <c r="A21" s="109"/>
      <c r="B21" s="109"/>
      <c r="C21" s="109"/>
      <c r="D21" s="109"/>
      <c r="E21" s="103" t="s">
        <v>82</v>
      </c>
      <c r="F21" s="104" t="str">
        <f>'Configuración'!$A$2</f>
        <v>ITT</v>
      </c>
      <c r="G21" s="105" t="s">
        <v>23</v>
      </c>
      <c r="H21" s="105" t="s">
        <v>29</v>
      </c>
      <c r="I21" s="106">
        <f t="shared" si="3"/>
        <v>4</v>
      </c>
      <c r="J21" s="105" t="s">
        <v>30</v>
      </c>
      <c r="K21" s="106">
        <v>1.0</v>
      </c>
      <c r="L21" s="103" t="str">
        <f t="shared" si="1"/>
        <v>ITT-T-AD-04-AN-01</v>
      </c>
      <c r="M21" s="103" t="str">
        <f t="shared" si="2"/>
        <v>ITT-T-AD-04-AN-01-MATRIZ DE ANÁLISIS DE RIESGO</v>
      </c>
      <c r="N21" s="104">
        <v>0.0</v>
      </c>
      <c r="O21" s="110">
        <v>46094.0</v>
      </c>
      <c r="P21" s="108" t="s">
        <v>136</v>
      </c>
      <c r="Q21" s="113" t="s">
        <v>136</v>
      </c>
    </row>
    <row r="22" ht="22.5" hidden="1" customHeight="1">
      <c r="A22" s="109"/>
      <c r="B22" s="109"/>
      <c r="C22" s="109"/>
      <c r="D22" s="109"/>
      <c r="E22" s="103" t="s">
        <v>137</v>
      </c>
      <c r="F22" s="104" t="str">
        <f>'Configuración'!$A$2</f>
        <v>ITT</v>
      </c>
      <c r="G22" s="105" t="s">
        <v>23</v>
      </c>
      <c r="H22" s="105" t="s">
        <v>29</v>
      </c>
      <c r="I22" s="106">
        <f t="shared" si="3"/>
        <v>4</v>
      </c>
      <c r="J22" s="105" t="s">
        <v>35</v>
      </c>
      <c r="K22" s="106">
        <v>1.0</v>
      </c>
      <c r="L22" s="103" t="str">
        <f t="shared" si="1"/>
        <v>ITT-T-AD-04-RG-01</v>
      </c>
      <c r="M22" s="103" t="str">
        <f t="shared" si="2"/>
        <v>ITT-T-AD-04-RG-01-LISTA DE VERIFICACIÓN</v>
      </c>
      <c r="N22" s="104">
        <v>2.0</v>
      </c>
      <c r="O22" s="110">
        <v>46125.0</v>
      </c>
      <c r="P22" s="108" t="s">
        <v>138</v>
      </c>
      <c r="Q22" s="112" t="s">
        <v>139</v>
      </c>
    </row>
    <row r="23" ht="22.5" hidden="1" customHeight="1">
      <c r="A23" s="109"/>
      <c r="B23" s="109"/>
      <c r="C23" s="109"/>
      <c r="D23" s="109"/>
      <c r="E23" s="103" t="s">
        <v>140</v>
      </c>
      <c r="F23" s="104" t="str">
        <f>'Configuración'!$A$2</f>
        <v>ITT</v>
      </c>
      <c r="G23" s="105" t="s">
        <v>23</v>
      </c>
      <c r="H23" s="105" t="s">
        <v>29</v>
      </c>
      <c r="I23" s="106">
        <f t="shared" si="3"/>
        <v>4</v>
      </c>
      <c r="J23" s="105" t="s">
        <v>35</v>
      </c>
      <c r="K23" s="106">
        <v>2.0</v>
      </c>
      <c r="L23" s="103" t="str">
        <f t="shared" si="1"/>
        <v>ITT-T-AD-04-RG-02</v>
      </c>
      <c r="M23" s="103" t="str">
        <f t="shared" si="2"/>
        <v>ITT-T-AD-04-RG-02-SOLICITUD DE MANTENIMIENTO CORRECTIVO</v>
      </c>
      <c r="N23" s="104">
        <v>2.0</v>
      </c>
      <c r="O23" s="110">
        <v>46125.0</v>
      </c>
      <c r="P23" s="108" t="s">
        <v>141</v>
      </c>
      <c r="Q23" s="112" t="s">
        <v>142</v>
      </c>
    </row>
    <row r="24" ht="22.5" hidden="1" customHeight="1">
      <c r="A24" s="109"/>
      <c r="B24" s="109"/>
      <c r="C24" s="109"/>
      <c r="D24" s="109"/>
      <c r="E24" s="103" t="s">
        <v>143</v>
      </c>
      <c r="F24" s="104" t="str">
        <f>'Configuración'!$A$2</f>
        <v>ITT</v>
      </c>
      <c r="G24" s="105" t="s">
        <v>23</v>
      </c>
      <c r="H24" s="105" t="s">
        <v>29</v>
      </c>
      <c r="I24" s="106">
        <f t="shared" si="3"/>
        <v>4</v>
      </c>
      <c r="J24" s="105" t="s">
        <v>35</v>
      </c>
      <c r="K24" s="106">
        <v>3.0</v>
      </c>
      <c r="L24" s="103" t="str">
        <f t="shared" si="1"/>
        <v>ITT-T-AD-04-RG-03</v>
      </c>
      <c r="M24" s="103" t="str">
        <f t="shared" si="2"/>
        <v>ITT-T-AD-04-RG-03-PROGRAMA DE MANTENIMIENTO PREVENTIVO</v>
      </c>
      <c r="N24" s="104">
        <v>1.0</v>
      </c>
      <c r="O24" s="110">
        <v>46125.0</v>
      </c>
      <c r="P24" s="108" t="s">
        <v>144</v>
      </c>
      <c r="Q24" s="112" t="s">
        <v>145</v>
      </c>
    </row>
    <row r="25" ht="22.5" hidden="1" customHeight="1">
      <c r="A25" s="109"/>
      <c r="B25" s="109"/>
      <c r="C25" s="109"/>
      <c r="D25" s="109"/>
      <c r="E25" s="103" t="s">
        <v>146</v>
      </c>
      <c r="F25" s="104" t="str">
        <f>'Configuración'!$A$2</f>
        <v>ITT</v>
      </c>
      <c r="G25" s="105" t="s">
        <v>23</v>
      </c>
      <c r="H25" s="105" t="s">
        <v>29</v>
      </c>
      <c r="I25" s="106">
        <f t="shared" si="3"/>
        <v>4</v>
      </c>
      <c r="J25" s="105" t="s">
        <v>35</v>
      </c>
      <c r="K25" s="106">
        <v>4.0</v>
      </c>
      <c r="L25" s="103" t="str">
        <f t="shared" si="1"/>
        <v>ITT-T-AD-04-RG-04</v>
      </c>
      <c r="M25" s="103" t="str">
        <f t="shared" si="2"/>
        <v>ITT-T-AD-04-RG-04-ORDEN DE TRABAJO DE MANTENIMIENTO</v>
      </c>
      <c r="N25" s="104">
        <v>2.0</v>
      </c>
      <c r="O25" s="110">
        <v>46125.0</v>
      </c>
      <c r="P25" s="108" t="s">
        <v>147</v>
      </c>
      <c r="Q25" s="112" t="s">
        <v>148</v>
      </c>
    </row>
    <row r="26" ht="22.5" customHeight="1">
      <c r="A26" s="103" t="s">
        <v>84</v>
      </c>
      <c r="B26" s="103" t="s">
        <v>85</v>
      </c>
      <c r="C26" s="103" t="s">
        <v>149</v>
      </c>
      <c r="D26" s="103" t="s">
        <v>150</v>
      </c>
      <c r="E26" s="103" t="s">
        <v>149</v>
      </c>
      <c r="F26" s="104" t="str">
        <f>'Configuración'!$A$2</f>
        <v>ITT</v>
      </c>
      <c r="G26" s="105" t="s">
        <v>23</v>
      </c>
      <c r="H26" s="105" t="s">
        <v>29</v>
      </c>
      <c r="I26" s="106">
        <f t="shared" si="3"/>
        <v>5</v>
      </c>
      <c r="J26" s="105" t="s">
        <v>42</v>
      </c>
      <c r="K26" s="106">
        <v>1.0</v>
      </c>
      <c r="L26" s="103" t="str">
        <f t="shared" si="1"/>
        <v>ITT-T-AD-05-IT-01</v>
      </c>
      <c r="M26" s="103" t="str">
        <f t="shared" si="2"/>
        <v>ITT-T-AD-05-IT-01-REALIZACIÓN DE COMPRAS DIRECTAS</v>
      </c>
      <c r="N26" s="104">
        <v>0.0</v>
      </c>
      <c r="O26" s="110">
        <v>42606.0</v>
      </c>
      <c r="P26" s="108" t="s">
        <v>151</v>
      </c>
      <c r="Q26" s="112" t="s">
        <v>151</v>
      </c>
    </row>
    <row r="27" ht="22.5" hidden="1" customHeight="1">
      <c r="A27" s="109"/>
      <c r="B27" s="109"/>
      <c r="C27" s="109"/>
      <c r="D27" s="109"/>
      <c r="E27" s="103" t="s">
        <v>152</v>
      </c>
      <c r="F27" s="104" t="str">
        <f>'Configuración'!$A$2</f>
        <v>ITT</v>
      </c>
      <c r="G27" s="105" t="s">
        <v>23</v>
      </c>
      <c r="H27" s="105" t="s">
        <v>29</v>
      </c>
      <c r="I27" s="106">
        <f t="shared" si="3"/>
        <v>5</v>
      </c>
      <c r="J27" s="105" t="s">
        <v>35</v>
      </c>
      <c r="K27" s="106">
        <v>1.0</v>
      </c>
      <c r="L27" s="103" t="str">
        <f t="shared" si="1"/>
        <v>ITT-T-AD-05-RG-01</v>
      </c>
      <c r="M27" s="103" t="str">
        <f t="shared" si="2"/>
        <v>ITT-T-AD-05-RG-01-FORMATO PARA SELECCIÓN DE PROVEEDORES</v>
      </c>
      <c r="N27" s="104">
        <v>1.0</v>
      </c>
      <c r="O27" s="116" t="s">
        <v>153</v>
      </c>
      <c r="P27" s="108" t="s">
        <v>154</v>
      </c>
      <c r="Q27" s="112" t="s">
        <v>155</v>
      </c>
    </row>
    <row r="28" ht="22.5" hidden="1" customHeight="1">
      <c r="A28" s="109"/>
      <c r="B28" s="109"/>
      <c r="C28" s="109"/>
      <c r="D28" s="109"/>
      <c r="E28" s="103" t="s">
        <v>156</v>
      </c>
      <c r="F28" s="104" t="str">
        <f>'Configuración'!$A$2</f>
        <v>ITT</v>
      </c>
      <c r="G28" s="105" t="s">
        <v>23</v>
      </c>
      <c r="H28" s="105" t="s">
        <v>29</v>
      </c>
      <c r="I28" s="106">
        <f t="shared" si="3"/>
        <v>5</v>
      </c>
      <c r="J28" s="105" t="s">
        <v>35</v>
      </c>
      <c r="K28" s="106">
        <v>2.0</v>
      </c>
      <c r="L28" s="103" t="str">
        <f t="shared" si="1"/>
        <v>ITT-T-AD-05-RG-02</v>
      </c>
      <c r="M28" s="103" t="str">
        <f t="shared" si="2"/>
        <v>ITT-T-AD-05-RG-02-FORMATO PARA EVALUACIÓN DE PROVEEDORES</v>
      </c>
      <c r="N28" s="104">
        <v>1.0</v>
      </c>
      <c r="O28" s="110">
        <v>46125.0</v>
      </c>
      <c r="P28" s="108" t="s">
        <v>157</v>
      </c>
      <c r="Q28" s="112" t="s">
        <v>158</v>
      </c>
    </row>
    <row r="29" ht="22.5" hidden="1" customHeight="1">
      <c r="A29" s="109"/>
      <c r="B29" s="109"/>
      <c r="C29" s="109"/>
      <c r="D29" s="109"/>
      <c r="E29" s="103" t="s">
        <v>159</v>
      </c>
      <c r="F29" s="104" t="str">
        <f>'Configuración'!$A$2</f>
        <v>ITT</v>
      </c>
      <c r="G29" s="105" t="s">
        <v>23</v>
      </c>
      <c r="H29" s="105" t="s">
        <v>29</v>
      </c>
      <c r="I29" s="106">
        <f t="shared" si="3"/>
        <v>5</v>
      </c>
      <c r="J29" s="105" t="s">
        <v>35</v>
      </c>
      <c r="K29" s="106">
        <v>3.0</v>
      </c>
      <c r="L29" s="103" t="str">
        <f t="shared" si="1"/>
        <v>ITT-T-AD-05-RG-03</v>
      </c>
      <c r="M29" s="103" t="str">
        <f t="shared" si="2"/>
        <v>ITT-T-AD-05-RG-03-FORMATO PARA REQUISICIÓN DE BIENES Y SERVICIOS</v>
      </c>
      <c r="N29" s="104">
        <v>0.0</v>
      </c>
      <c r="O29" s="110">
        <v>46125.0</v>
      </c>
      <c r="P29" s="108" t="s">
        <v>160</v>
      </c>
      <c r="Q29" s="112" t="s">
        <v>161</v>
      </c>
    </row>
    <row r="30" ht="22.5" hidden="1" customHeight="1">
      <c r="A30" s="109"/>
      <c r="B30" s="109"/>
      <c r="C30" s="109"/>
      <c r="D30" s="109"/>
      <c r="E30" s="103" t="s">
        <v>162</v>
      </c>
      <c r="F30" s="104" t="str">
        <f>'Configuración'!$A$2</f>
        <v>ITT</v>
      </c>
      <c r="G30" s="105" t="s">
        <v>23</v>
      </c>
      <c r="H30" s="105" t="s">
        <v>29</v>
      </c>
      <c r="I30" s="106">
        <f t="shared" si="3"/>
        <v>5</v>
      </c>
      <c r="J30" s="105" t="s">
        <v>35</v>
      </c>
      <c r="K30" s="106">
        <v>4.0</v>
      </c>
      <c r="L30" s="103" t="str">
        <f t="shared" si="1"/>
        <v>ITT-T-AD-05-RG-04</v>
      </c>
      <c r="M30" s="103" t="str">
        <f t="shared" si="2"/>
        <v>ITT-T-AD-05-RG-04-FORMATO PARA CATALOGO PROVEEDORES APROBADOS</v>
      </c>
      <c r="N30" s="104">
        <v>1.0</v>
      </c>
      <c r="O30" s="110">
        <v>46125.0</v>
      </c>
      <c r="P30" s="108" t="s">
        <v>163</v>
      </c>
      <c r="Q30" s="112" t="s">
        <v>164</v>
      </c>
    </row>
    <row r="31" ht="22.5" customHeight="1">
      <c r="A31" s="103" t="s">
        <v>84</v>
      </c>
      <c r="B31" s="103" t="s">
        <v>85</v>
      </c>
      <c r="C31" s="103" t="s">
        <v>165</v>
      </c>
      <c r="D31" s="103" t="s">
        <v>166</v>
      </c>
      <c r="E31" s="103" t="s">
        <v>167</v>
      </c>
      <c r="F31" s="104" t="str">
        <f>'Configuración'!$A$2</f>
        <v>ITT</v>
      </c>
      <c r="G31" s="105" t="s">
        <v>23</v>
      </c>
      <c r="H31" s="105" t="s">
        <v>29</v>
      </c>
      <c r="I31" s="106">
        <f t="shared" si="3"/>
        <v>6</v>
      </c>
      <c r="J31" s="105" t="s">
        <v>42</v>
      </c>
      <c r="K31" s="106">
        <v>1.0</v>
      </c>
      <c r="L31" s="103" t="str">
        <f t="shared" si="1"/>
        <v>ITT-T-AD-06-IT-01</v>
      </c>
      <c r="M31" s="103" t="str">
        <f t="shared" si="2"/>
        <v>ITT-T-AD-06-IT-01-DESARROLLO DE PROYECTO INDIVIDUAL</v>
      </c>
      <c r="N31" s="104">
        <v>0.0</v>
      </c>
      <c r="O31" s="110">
        <v>46125.0</v>
      </c>
      <c r="P31" s="108" t="s">
        <v>168</v>
      </c>
      <c r="Q31" s="112" t="s">
        <v>169</v>
      </c>
    </row>
    <row r="32" ht="22.5" hidden="1" customHeight="1">
      <c r="A32" s="109"/>
      <c r="B32" s="109"/>
      <c r="C32" s="109"/>
      <c r="D32" s="109"/>
      <c r="E32" s="103" t="s">
        <v>170</v>
      </c>
      <c r="F32" s="104" t="str">
        <f>'Configuración'!$A$2</f>
        <v>ITT</v>
      </c>
      <c r="G32" s="105" t="s">
        <v>23</v>
      </c>
      <c r="H32" s="105" t="s">
        <v>29</v>
      </c>
      <c r="I32" s="106">
        <f t="shared" si="3"/>
        <v>6</v>
      </c>
      <c r="J32" s="105" t="s">
        <v>35</v>
      </c>
      <c r="K32" s="106">
        <v>1.0</v>
      </c>
      <c r="L32" s="103" t="str">
        <f t="shared" si="1"/>
        <v>ITT-T-AD-06-RG-01</v>
      </c>
      <c r="M32" s="103" t="str">
        <f t="shared" si="2"/>
        <v>ITT-T-AD-06-RG-01-REPORTE DEL PROYECTO INDIVIDUAL DEL DOCENTE</v>
      </c>
      <c r="N32" s="104">
        <v>0.0</v>
      </c>
      <c r="O32" s="110">
        <v>46125.0</v>
      </c>
      <c r="P32" s="108" t="s">
        <v>171</v>
      </c>
      <c r="Q32" s="112" t="s">
        <v>172</v>
      </c>
    </row>
    <row r="33" ht="22.5" customHeight="1">
      <c r="A33" s="103" t="s">
        <v>173</v>
      </c>
      <c r="B33" s="103" t="s">
        <v>174</v>
      </c>
      <c r="C33" s="103" t="s">
        <v>175</v>
      </c>
      <c r="D33" s="103" t="s">
        <v>176</v>
      </c>
      <c r="E33" s="103" t="s">
        <v>175</v>
      </c>
      <c r="F33" s="104" t="str">
        <f>'Configuración'!$A$2</f>
        <v>ITT</v>
      </c>
      <c r="G33" s="105" t="s">
        <v>32</v>
      </c>
      <c r="H33" s="105" t="s">
        <v>34</v>
      </c>
      <c r="I33" s="106">
        <f t="shared" si="3"/>
        <v>7</v>
      </c>
      <c r="J33" s="105" t="s">
        <v>27</v>
      </c>
      <c r="K33" s="106">
        <v>1.0</v>
      </c>
      <c r="L33" s="103" t="str">
        <f t="shared" si="1"/>
        <v>ITT-L-AC-07-PR-01</v>
      </c>
      <c r="M33" s="103" t="str">
        <f t="shared" si="2"/>
        <v>ITT-L-AC-07-PR-01-INSCRIPCIÓN DEL ESTUDIANTE</v>
      </c>
      <c r="N33" s="104">
        <v>8.0</v>
      </c>
      <c r="O33" s="110">
        <v>46098.0</v>
      </c>
      <c r="P33" s="108" t="s">
        <v>177</v>
      </c>
      <c r="Q33" s="112" t="s">
        <v>178</v>
      </c>
    </row>
    <row r="34" ht="22.5" hidden="1" customHeight="1">
      <c r="A34" s="109"/>
      <c r="B34" s="109"/>
      <c r="C34" s="109"/>
      <c r="D34" s="109"/>
      <c r="E34" s="103" t="s">
        <v>82</v>
      </c>
      <c r="F34" s="104" t="str">
        <f>'Configuración'!$A$2</f>
        <v>ITT</v>
      </c>
      <c r="G34" s="105" t="s">
        <v>32</v>
      </c>
      <c r="H34" s="105" t="s">
        <v>34</v>
      </c>
      <c r="I34" s="106">
        <f t="shared" si="3"/>
        <v>7</v>
      </c>
      <c r="J34" s="105" t="s">
        <v>30</v>
      </c>
      <c r="K34" s="106">
        <v>1.0</v>
      </c>
      <c r="L34" s="103" t="str">
        <f t="shared" si="1"/>
        <v>ITT-L-AC-07-AN-01</v>
      </c>
      <c r="M34" s="103" t="str">
        <f t="shared" si="2"/>
        <v>ITT-L-AC-07-AN-01-MATRIZ DE ANÁLISIS DE RIESGO</v>
      </c>
      <c r="N34" s="104">
        <v>0.0</v>
      </c>
      <c r="O34" s="110">
        <v>46098.0</v>
      </c>
      <c r="P34" s="108" t="s">
        <v>179</v>
      </c>
      <c r="Q34" s="113" t="s">
        <v>179</v>
      </c>
    </row>
    <row r="35" ht="22.5" hidden="1" customHeight="1">
      <c r="A35" s="109"/>
      <c r="B35" s="109"/>
      <c r="C35" s="109"/>
      <c r="D35" s="109"/>
      <c r="E35" s="103" t="s">
        <v>180</v>
      </c>
      <c r="F35" s="104" t="str">
        <f>'Configuración'!$A$2</f>
        <v>ITT</v>
      </c>
      <c r="G35" s="105" t="s">
        <v>32</v>
      </c>
      <c r="H35" s="105" t="s">
        <v>34</v>
      </c>
      <c r="I35" s="106">
        <f t="shared" si="3"/>
        <v>7</v>
      </c>
      <c r="J35" s="105" t="s">
        <v>35</v>
      </c>
      <c r="K35" s="106">
        <v>1.0</v>
      </c>
      <c r="L35" s="103" t="str">
        <f t="shared" si="1"/>
        <v>ITT-L-AC-07-RG-01</v>
      </c>
      <c r="M35" s="103" t="str">
        <f t="shared" si="2"/>
        <v>ITT-L-AC-07-RG-01-CARTA DE ACEPTACIÓN</v>
      </c>
      <c r="N35" s="104">
        <v>0.0</v>
      </c>
      <c r="O35" s="110">
        <v>46097.0</v>
      </c>
      <c r="P35" s="108" t="s">
        <v>181</v>
      </c>
      <c r="Q35" s="112" t="s">
        <v>182</v>
      </c>
    </row>
    <row r="36" ht="22.5" hidden="1" customHeight="1">
      <c r="A36" s="109"/>
      <c r="B36" s="109"/>
      <c r="C36" s="109"/>
      <c r="D36" s="109"/>
      <c r="E36" s="103" t="s">
        <v>183</v>
      </c>
      <c r="F36" s="104" t="str">
        <f>'Configuración'!$A$2</f>
        <v>ITT</v>
      </c>
      <c r="G36" s="105" t="s">
        <v>32</v>
      </c>
      <c r="H36" s="105" t="s">
        <v>34</v>
      </c>
      <c r="I36" s="106">
        <f t="shared" si="3"/>
        <v>7</v>
      </c>
      <c r="J36" s="105" t="s">
        <v>35</v>
      </c>
      <c r="K36" s="106">
        <v>2.0</v>
      </c>
      <c r="L36" s="103" t="str">
        <f t="shared" si="1"/>
        <v>ITT-L-AC-07-RG-02</v>
      </c>
      <c r="M36" s="103" t="str">
        <f t="shared" si="2"/>
        <v>ITT-L-AC-07-RG-02-SOLICITUD DE INSCRIPCIÓN</v>
      </c>
      <c r="N36" s="104">
        <v>0.0</v>
      </c>
      <c r="O36" s="110">
        <v>46125.0</v>
      </c>
      <c r="P36" s="108" t="s">
        <v>184</v>
      </c>
      <c r="Q36" s="112" t="s">
        <v>185</v>
      </c>
    </row>
    <row r="37" ht="22.5" hidden="1" customHeight="1">
      <c r="A37" s="109"/>
      <c r="B37" s="109"/>
      <c r="C37" s="109"/>
      <c r="D37" s="109"/>
      <c r="E37" s="103" t="s">
        <v>186</v>
      </c>
      <c r="F37" s="104" t="str">
        <f>'Configuración'!$A$2</f>
        <v>ITT</v>
      </c>
      <c r="G37" s="105" t="s">
        <v>32</v>
      </c>
      <c r="H37" s="105" t="s">
        <v>34</v>
      </c>
      <c r="I37" s="106">
        <f t="shared" si="3"/>
        <v>7</v>
      </c>
      <c r="J37" s="105" t="s">
        <v>35</v>
      </c>
      <c r="K37" s="106">
        <v>3.0</v>
      </c>
      <c r="L37" s="103" t="str">
        <f t="shared" si="1"/>
        <v>ITT-L-AC-07-RG-03</v>
      </c>
      <c r="M37" s="103" t="str">
        <f t="shared" si="2"/>
        <v>ITT-L-AC-07-RG-03-CONTRATO CON EL ALUMNO</v>
      </c>
      <c r="N37" s="104">
        <v>0.0</v>
      </c>
      <c r="O37" s="110">
        <v>46125.0</v>
      </c>
      <c r="P37" s="108" t="s">
        <v>187</v>
      </c>
      <c r="Q37" s="108" t="s">
        <v>188</v>
      </c>
    </row>
    <row r="38" ht="22.5" hidden="1" customHeight="1">
      <c r="A38" s="109"/>
      <c r="B38" s="109"/>
      <c r="C38" s="109"/>
      <c r="D38" s="109"/>
      <c r="E38" s="103" t="s">
        <v>189</v>
      </c>
      <c r="F38" s="104" t="str">
        <f>'Configuración'!$A$2</f>
        <v>ITT</v>
      </c>
      <c r="G38" s="105" t="s">
        <v>32</v>
      </c>
      <c r="H38" s="105" t="s">
        <v>34</v>
      </c>
      <c r="I38" s="106">
        <f t="shared" si="3"/>
        <v>7</v>
      </c>
      <c r="J38" s="105" t="s">
        <v>35</v>
      </c>
      <c r="K38" s="106">
        <v>4.0</v>
      </c>
      <c r="L38" s="103" t="str">
        <f t="shared" si="1"/>
        <v>ITT-L-AC-07-RG-04</v>
      </c>
      <c r="M38" s="103" t="str">
        <f t="shared" si="2"/>
        <v>ITT-L-AC-07-RG-04-LIBRO DE REGISTRO DE NÚMEROS DE CONTROL</v>
      </c>
      <c r="N38" s="104">
        <v>0.0</v>
      </c>
      <c r="O38" s="110">
        <v>46125.0</v>
      </c>
      <c r="P38" s="114" t="s">
        <v>190</v>
      </c>
      <c r="Q38" s="114" t="s">
        <v>191</v>
      </c>
    </row>
    <row r="39" ht="22.5" customHeight="1">
      <c r="A39" s="103" t="s">
        <v>173</v>
      </c>
      <c r="B39" s="103" t="s">
        <v>174</v>
      </c>
      <c r="C39" s="103" t="s">
        <v>192</v>
      </c>
      <c r="D39" s="103" t="s">
        <v>193</v>
      </c>
      <c r="E39" s="103" t="s">
        <v>192</v>
      </c>
      <c r="F39" s="104" t="str">
        <f>'Configuración'!$A$2</f>
        <v>ITT</v>
      </c>
      <c r="G39" s="105" t="s">
        <v>37</v>
      </c>
      <c r="H39" s="105" t="s">
        <v>34</v>
      </c>
      <c r="I39" s="106">
        <f t="shared" si="3"/>
        <v>8</v>
      </c>
      <c r="J39" s="105" t="s">
        <v>27</v>
      </c>
      <c r="K39" s="106">
        <v>1.0</v>
      </c>
      <c r="L39" s="103" t="str">
        <f t="shared" si="1"/>
        <v>ITT-P-AC-08-PR-01</v>
      </c>
      <c r="M39" s="103" t="str">
        <f t="shared" si="2"/>
        <v>ITT-P-AC-08-PR-01-INGRESO DE ESTUDIANTES DE POSGRADO</v>
      </c>
      <c r="N39" s="104">
        <v>0.0</v>
      </c>
      <c r="O39" s="110">
        <v>46092.0</v>
      </c>
      <c r="P39" s="108" t="s">
        <v>194</v>
      </c>
      <c r="Q39" s="108" t="s">
        <v>195</v>
      </c>
    </row>
    <row r="40" ht="22.5" hidden="1" customHeight="1">
      <c r="A40" s="103"/>
      <c r="B40" s="103"/>
      <c r="C40" s="103"/>
      <c r="D40" s="103"/>
      <c r="E40" s="103" t="s">
        <v>82</v>
      </c>
      <c r="F40" s="104" t="str">
        <f>'Configuración'!$A$2</f>
        <v>ITT</v>
      </c>
      <c r="G40" s="105" t="s">
        <v>37</v>
      </c>
      <c r="H40" s="105" t="s">
        <v>34</v>
      </c>
      <c r="I40" s="106">
        <f t="shared" si="3"/>
        <v>8</v>
      </c>
      <c r="J40" s="105" t="s">
        <v>30</v>
      </c>
      <c r="K40" s="106">
        <v>1.0</v>
      </c>
      <c r="L40" s="103" t="str">
        <f t="shared" si="1"/>
        <v>ITT-P-AC-08-AN-01</v>
      </c>
      <c r="M40" s="103" t="str">
        <f t="shared" si="2"/>
        <v>ITT-P-AC-08-AN-01-MATRIZ DE ANÁLISIS DE RIESGO</v>
      </c>
      <c r="N40" s="104">
        <v>0.0</v>
      </c>
      <c r="O40" s="110">
        <v>6620468.0</v>
      </c>
      <c r="P40" s="108" t="s">
        <v>196</v>
      </c>
      <c r="Q40" s="117" t="s">
        <v>196</v>
      </c>
    </row>
    <row r="41" ht="22.5" hidden="1" customHeight="1">
      <c r="A41" s="103"/>
      <c r="B41" s="103"/>
      <c r="C41" s="103"/>
      <c r="D41" s="103"/>
      <c r="E41" s="103" t="s">
        <v>197</v>
      </c>
      <c r="F41" s="104" t="str">
        <f>'Configuración'!$A$2</f>
        <v>ITT</v>
      </c>
      <c r="G41" s="105" t="s">
        <v>37</v>
      </c>
      <c r="H41" s="105" t="s">
        <v>34</v>
      </c>
      <c r="I41" s="106">
        <f t="shared" si="3"/>
        <v>8</v>
      </c>
      <c r="J41" s="105" t="s">
        <v>35</v>
      </c>
      <c r="K41" s="106">
        <v>1.0</v>
      </c>
      <c r="L41" s="103" t="str">
        <f t="shared" si="1"/>
        <v>ITT-P-AC-08-RG-01</v>
      </c>
      <c r="M41" s="103" t="str">
        <f t="shared" si="2"/>
        <v>ITT-P-AC-08-RG-01-SOLICITUD DE ADMISIÓN PARA ASPIRANTES NACIONALES</v>
      </c>
      <c r="N41" s="104">
        <v>0.0</v>
      </c>
      <c r="O41" s="110">
        <v>46126.0</v>
      </c>
      <c r="P41" s="108" t="s">
        <v>198</v>
      </c>
      <c r="Q41" s="108" t="s">
        <v>199</v>
      </c>
    </row>
    <row r="42" ht="22.5" hidden="1" customHeight="1">
      <c r="A42" s="103"/>
      <c r="B42" s="103"/>
      <c r="C42" s="103"/>
      <c r="D42" s="103"/>
      <c r="E42" s="103" t="s">
        <v>200</v>
      </c>
      <c r="F42" s="104" t="str">
        <f>'Configuración'!$A$2</f>
        <v>ITT</v>
      </c>
      <c r="G42" s="105" t="s">
        <v>37</v>
      </c>
      <c r="H42" s="105" t="s">
        <v>34</v>
      </c>
      <c r="I42" s="106">
        <f t="shared" si="3"/>
        <v>8</v>
      </c>
      <c r="J42" s="105" t="s">
        <v>35</v>
      </c>
      <c r="K42" s="106">
        <v>2.0</v>
      </c>
      <c r="L42" s="103" t="str">
        <f t="shared" si="1"/>
        <v>ITT-P-AC-08-RG-02</v>
      </c>
      <c r="M42" s="103" t="str">
        <f t="shared" si="2"/>
        <v>ITT-P-AC-08-RG-02-SOLICITUD DE ADMISIÓN PARA ASPIRANTES EXTRANJEROS</v>
      </c>
      <c r="N42" s="104">
        <v>0.0</v>
      </c>
      <c r="O42" s="110">
        <v>46126.0</v>
      </c>
      <c r="P42" s="108" t="s">
        <v>201</v>
      </c>
      <c r="Q42" s="108" t="s">
        <v>202</v>
      </c>
    </row>
    <row r="43" ht="22.5" customHeight="1">
      <c r="A43" s="103" t="s">
        <v>173</v>
      </c>
      <c r="B43" s="103" t="s">
        <v>174</v>
      </c>
      <c r="C43" s="103" t="s">
        <v>203</v>
      </c>
      <c r="D43" s="103" t="s">
        <v>176</v>
      </c>
      <c r="E43" s="103" t="s">
        <v>203</v>
      </c>
      <c r="F43" s="104" t="str">
        <f>'Configuración'!$A$2</f>
        <v>ITT</v>
      </c>
      <c r="G43" s="105" t="s">
        <v>32</v>
      </c>
      <c r="H43" s="105" t="s">
        <v>34</v>
      </c>
      <c r="I43" s="106">
        <f>IF(C43="",I40,I40+1)</f>
        <v>9</v>
      </c>
      <c r="J43" s="105" t="s">
        <v>27</v>
      </c>
      <c r="K43" s="106">
        <v>1.0</v>
      </c>
      <c r="L43" s="103" t="str">
        <f t="shared" si="1"/>
        <v>ITT-L-AC-09-PR-01</v>
      </c>
      <c r="M43" s="103" t="str">
        <f t="shared" si="2"/>
        <v>ITT-L-AC-09-PR-01-REINSCRIPCIÓN DEL ESTUDIANTE</v>
      </c>
      <c r="N43" s="104">
        <v>1.0</v>
      </c>
      <c r="O43" s="110">
        <v>46091.0</v>
      </c>
      <c r="P43" s="108" t="s">
        <v>204</v>
      </c>
      <c r="Q43" s="108" t="s">
        <v>205</v>
      </c>
    </row>
    <row r="44" ht="22.5" hidden="1" customHeight="1">
      <c r="A44" s="109"/>
      <c r="B44" s="109"/>
      <c r="C44" s="109"/>
      <c r="D44" s="109"/>
      <c r="E44" s="103" t="s">
        <v>82</v>
      </c>
      <c r="F44" s="104" t="str">
        <f>'Configuración'!$A$2</f>
        <v>ITT</v>
      </c>
      <c r="G44" s="105" t="s">
        <v>32</v>
      </c>
      <c r="H44" s="105" t="s">
        <v>34</v>
      </c>
      <c r="I44" s="106">
        <f t="shared" ref="I44:I48" si="4">IF(C44="",I43,I43+1)</f>
        <v>9</v>
      </c>
      <c r="J44" s="105" t="s">
        <v>30</v>
      </c>
      <c r="K44" s="106">
        <v>1.0</v>
      </c>
      <c r="L44" s="103" t="str">
        <f t="shared" si="1"/>
        <v>ITT-L-AC-09-AN-01</v>
      </c>
      <c r="M44" s="103" t="str">
        <f t="shared" si="2"/>
        <v>ITT-L-AC-09-AN-01-MATRIZ DE ANÁLISIS DE RIESGO</v>
      </c>
      <c r="N44" s="104">
        <v>1.0</v>
      </c>
      <c r="O44" s="110">
        <v>46094.0</v>
      </c>
      <c r="P44" s="108" t="s">
        <v>206</v>
      </c>
      <c r="Q44" s="118" t="s">
        <v>206</v>
      </c>
    </row>
    <row r="45" ht="22.5" customHeight="1">
      <c r="A45" s="103" t="s">
        <v>173</v>
      </c>
      <c r="B45" s="103" t="s">
        <v>174</v>
      </c>
      <c r="C45" s="103" t="s">
        <v>207</v>
      </c>
      <c r="D45" s="103" t="s">
        <v>193</v>
      </c>
      <c r="E45" s="103" t="s">
        <v>207</v>
      </c>
      <c r="F45" s="104" t="str">
        <f>'Configuración'!$A$2</f>
        <v>ITT</v>
      </c>
      <c r="G45" s="105" t="s">
        <v>37</v>
      </c>
      <c r="H45" s="105" t="s">
        <v>34</v>
      </c>
      <c r="I45" s="106">
        <f t="shared" si="4"/>
        <v>10</v>
      </c>
      <c r="J45" s="105" t="s">
        <v>27</v>
      </c>
      <c r="K45" s="106">
        <v>1.0</v>
      </c>
      <c r="L45" s="103" t="str">
        <f t="shared" si="1"/>
        <v>ITT-P-AC-10-PR-01</v>
      </c>
      <c r="M45" s="103" t="str">
        <f t="shared" si="2"/>
        <v>ITT-P-AC-10-PR-01-SEGUIMIENTO ACADÉMICO A ESTUDIANTES DE MAESTRÍA</v>
      </c>
      <c r="N45" s="104">
        <v>0.0</v>
      </c>
      <c r="O45" s="110">
        <v>46092.0</v>
      </c>
      <c r="P45" s="108" t="s">
        <v>208</v>
      </c>
      <c r="Q45" s="108" t="s">
        <v>209</v>
      </c>
    </row>
    <row r="46" ht="22.5" hidden="1" customHeight="1">
      <c r="A46" s="103"/>
      <c r="B46" s="103"/>
      <c r="C46" s="103"/>
      <c r="D46" s="103"/>
      <c r="E46" s="103" t="s">
        <v>82</v>
      </c>
      <c r="F46" s="104" t="str">
        <f>'Configuración'!$A$2</f>
        <v>ITT</v>
      </c>
      <c r="G46" s="105" t="s">
        <v>37</v>
      </c>
      <c r="H46" s="105" t="s">
        <v>34</v>
      </c>
      <c r="I46" s="106">
        <f t="shared" si="4"/>
        <v>10</v>
      </c>
      <c r="J46" s="105" t="s">
        <v>30</v>
      </c>
      <c r="K46" s="106">
        <v>1.0</v>
      </c>
      <c r="L46" s="103" t="str">
        <f t="shared" si="1"/>
        <v>ITT-P-AC-10-AN-01</v>
      </c>
      <c r="M46" s="103" t="str">
        <f t="shared" si="2"/>
        <v>ITT-P-AC-10-AN-01-MATRIZ DE ANÁLISIS DE RIESGO</v>
      </c>
      <c r="N46" s="104">
        <v>0.0</v>
      </c>
      <c r="O46" s="110">
        <v>46103.0</v>
      </c>
      <c r="P46" s="108" t="s">
        <v>210</v>
      </c>
      <c r="Q46" s="117" t="s">
        <v>210</v>
      </c>
    </row>
    <row r="47" ht="22.5" hidden="1" customHeight="1">
      <c r="A47" s="103"/>
      <c r="B47" s="103"/>
      <c r="C47" s="103"/>
      <c r="D47" s="103"/>
      <c r="E47" s="103" t="s">
        <v>211</v>
      </c>
      <c r="F47" s="104" t="str">
        <f>'Configuración'!$A$2</f>
        <v>ITT</v>
      </c>
      <c r="G47" s="105" t="s">
        <v>37</v>
      </c>
      <c r="H47" s="105" t="s">
        <v>34</v>
      </c>
      <c r="I47" s="106">
        <f t="shared" si="4"/>
        <v>10</v>
      </c>
      <c r="J47" s="105" t="s">
        <v>35</v>
      </c>
      <c r="K47" s="106">
        <v>1.0</v>
      </c>
      <c r="L47" s="103" t="str">
        <f t="shared" si="1"/>
        <v>ITT-P-AC-10-RG-01</v>
      </c>
      <c r="M47" s="103" t="str">
        <f t="shared" si="2"/>
        <v>ITT-P-AC-10-RG-01-ASIGNACIÓN DE CALIFICACIONES DE COMITÉ TUTORIAL DE PROTOCOLO DEL TEMA DE TESIS</v>
      </c>
      <c r="N47" s="104">
        <v>0.0</v>
      </c>
      <c r="O47" s="110">
        <v>46126.0</v>
      </c>
      <c r="P47" s="108" t="s">
        <v>212</v>
      </c>
      <c r="Q47" s="108" t="s">
        <v>213</v>
      </c>
    </row>
    <row r="48" ht="22.5" hidden="1" customHeight="1">
      <c r="A48" s="103"/>
      <c r="B48" s="103"/>
      <c r="C48" s="103"/>
      <c r="D48" s="103"/>
      <c r="E48" s="103" t="s">
        <v>214</v>
      </c>
      <c r="F48" s="104" t="str">
        <f>'Configuración'!$A$2</f>
        <v>ITT</v>
      </c>
      <c r="G48" s="105" t="s">
        <v>37</v>
      </c>
      <c r="H48" s="105" t="s">
        <v>34</v>
      </c>
      <c r="I48" s="106">
        <f t="shared" si="4"/>
        <v>10</v>
      </c>
      <c r="J48" s="105" t="s">
        <v>35</v>
      </c>
      <c r="K48" s="106">
        <v>2.0</v>
      </c>
      <c r="L48" s="103" t="str">
        <f t="shared" si="1"/>
        <v>ITT-P-AC-10-RG-02</v>
      </c>
      <c r="M48" s="103" t="str">
        <f t="shared" si="2"/>
        <v>ITT-P-AC-10-RG-02-ASIGNACIÓN DE CALIFICACIONES DE COMITÉ TUTORIAL DE AVANCE O CULMINACIÓN DEL TEMA DE TESIS</v>
      </c>
      <c r="N48" s="104">
        <v>0.0</v>
      </c>
      <c r="O48" s="110">
        <v>46126.0</v>
      </c>
      <c r="P48" s="108" t="s">
        <v>215</v>
      </c>
      <c r="Q48" s="108" t="s">
        <v>216</v>
      </c>
    </row>
    <row r="49" ht="22.5" customHeight="1">
      <c r="A49" s="103" t="s">
        <v>173</v>
      </c>
      <c r="B49" s="103" t="s">
        <v>174</v>
      </c>
      <c r="C49" s="103" t="s">
        <v>217</v>
      </c>
      <c r="D49" s="103" t="s">
        <v>193</v>
      </c>
      <c r="E49" s="103" t="s">
        <v>217</v>
      </c>
      <c r="F49" s="104" t="str">
        <f>'Configuración'!$A$2</f>
        <v>ITT</v>
      </c>
      <c r="G49" s="105" t="s">
        <v>37</v>
      </c>
      <c r="H49" s="105" t="s">
        <v>34</v>
      </c>
      <c r="I49" s="106">
        <f>IF(C49="",I46,I46+1)</f>
        <v>11</v>
      </c>
      <c r="J49" s="105" t="s">
        <v>27</v>
      </c>
      <c r="K49" s="106">
        <v>1.0</v>
      </c>
      <c r="L49" s="103" t="str">
        <f t="shared" si="1"/>
        <v>ITT-P-AC-11-PR-01</v>
      </c>
      <c r="M49" s="103" t="str">
        <f t="shared" si="2"/>
        <v>ITT-P-AC-11-PR-01-SEGUIMIENTO ACADÉMICO A ESTUDIANTES DE DOCTORADO</v>
      </c>
      <c r="N49" s="104">
        <v>0.0</v>
      </c>
      <c r="O49" s="110">
        <v>46093.0</v>
      </c>
      <c r="P49" s="108" t="s">
        <v>218</v>
      </c>
      <c r="Q49" s="108" t="s">
        <v>219</v>
      </c>
    </row>
    <row r="50" ht="22.5" hidden="1" customHeight="1">
      <c r="A50" s="103"/>
      <c r="B50" s="103"/>
      <c r="C50" s="103"/>
      <c r="D50" s="103"/>
      <c r="E50" s="103" t="s">
        <v>82</v>
      </c>
      <c r="F50" s="104" t="str">
        <f>'Configuración'!$A$2</f>
        <v>ITT</v>
      </c>
      <c r="G50" s="105" t="s">
        <v>37</v>
      </c>
      <c r="H50" s="105" t="s">
        <v>34</v>
      </c>
      <c r="I50" s="106">
        <f t="shared" ref="I50:I52" si="5">IF(C50="",I49,I49+1)</f>
        <v>11</v>
      </c>
      <c r="J50" s="105" t="s">
        <v>30</v>
      </c>
      <c r="K50" s="106">
        <v>1.0</v>
      </c>
      <c r="L50" s="103" t="str">
        <f t="shared" si="1"/>
        <v>ITT-P-AC-11-AN-01</v>
      </c>
      <c r="M50" s="103" t="str">
        <f t="shared" si="2"/>
        <v>ITT-P-AC-11-AN-01-MATRIZ DE ANÁLISIS DE RIESGO</v>
      </c>
      <c r="N50" s="104">
        <v>0.0</v>
      </c>
      <c r="O50" s="110">
        <v>46103.0</v>
      </c>
      <c r="P50" s="108" t="s">
        <v>220</v>
      </c>
      <c r="Q50" s="118" t="s">
        <v>220</v>
      </c>
    </row>
    <row r="51" ht="22.5" hidden="1" customHeight="1">
      <c r="A51" s="103"/>
      <c r="B51" s="103"/>
      <c r="C51" s="103"/>
      <c r="D51" s="103"/>
      <c r="E51" s="103" t="s">
        <v>211</v>
      </c>
      <c r="F51" s="104" t="str">
        <f>'Configuración'!$A$2</f>
        <v>ITT</v>
      </c>
      <c r="G51" s="105" t="s">
        <v>37</v>
      </c>
      <c r="H51" s="105" t="s">
        <v>34</v>
      </c>
      <c r="I51" s="106">
        <f t="shared" si="5"/>
        <v>11</v>
      </c>
      <c r="J51" s="105" t="s">
        <v>35</v>
      </c>
      <c r="K51" s="106">
        <v>1.0</v>
      </c>
      <c r="L51" s="103" t="str">
        <f t="shared" si="1"/>
        <v>ITT-P-AC-11-RG-01</v>
      </c>
      <c r="M51" s="103" t="str">
        <f t="shared" si="2"/>
        <v>ITT-P-AC-11-RG-01-ASIGNACIÓN DE CALIFICACIONES DE COMITÉ TUTORIAL DE PROTOCOLO DEL TEMA DE TESIS</v>
      </c>
      <c r="N51" s="104">
        <v>0.0</v>
      </c>
      <c r="O51" s="110">
        <v>46126.0</v>
      </c>
      <c r="P51" s="108" t="s">
        <v>221</v>
      </c>
      <c r="Q51" s="108" t="s">
        <v>222</v>
      </c>
    </row>
    <row r="52" ht="22.5" hidden="1" customHeight="1">
      <c r="A52" s="103"/>
      <c r="B52" s="103"/>
      <c r="C52" s="103"/>
      <c r="D52" s="103"/>
      <c r="E52" s="103" t="s">
        <v>214</v>
      </c>
      <c r="F52" s="104" t="str">
        <f>'Configuración'!$A$2</f>
        <v>ITT</v>
      </c>
      <c r="G52" s="105" t="s">
        <v>37</v>
      </c>
      <c r="H52" s="105" t="s">
        <v>34</v>
      </c>
      <c r="I52" s="106">
        <f t="shared" si="5"/>
        <v>11</v>
      </c>
      <c r="J52" s="105" t="s">
        <v>35</v>
      </c>
      <c r="K52" s="106">
        <v>2.0</v>
      </c>
      <c r="L52" s="103" t="str">
        <f t="shared" si="1"/>
        <v>ITT-P-AC-11-RG-02</v>
      </c>
      <c r="M52" s="103" t="str">
        <f t="shared" si="2"/>
        <v>ITT-P-AC-11-RG-02-ASIGNACIÓN DE CALIFICACIONES DE COMITÉ TUTORIAL DE AVANCE O CULMINACIÓN DEL TEMA DE TESIS</v>
      </c>
      <c r="N52" s="104">
        <v>0.0</v>
      </c>
      <c r="O52" s="110">
        <v>46126.0</v>
      </c>
      <c r="P52" s="108" t="s">
        <v>223</v>
      </c>
      <c r="Q52" s="108" t="s">
        <v>224</v>
      </c>
    </row>
    <row r="53" ht="22.5" customHeight="1">
      <c r="A53" s="103" t="s">
        <v>173</v>
      </c>
      <c r="B53" s="103" t="s">
        <v>174</v>
      </c>
      <c r="C53" s="103" t="s">
        <v>225</v>
      </c>
      <c r="D53" s="103" t="s">
        <v>166</v>
      </c>
      <c r="E53" s="103" t="s">
        <v>225</v>
      </c>
      <c r="F53" s="104" t="str">
        <f>'Configuración'!$A$2</f>
        <v>ITT</v>
      </c>
      <c r="G53" s="105" t="s">
        <v>32</v>
      </c>
      <c r="H53" s="105" t="s">
        <v>34</v>
      </c>
      <c r="I53" s="106">
        <f>IF(C53="",I50,I50+1)</f>
        <v>12</v>
      </c>
      <c r="J53" s="105" t="s">
        <v>27</v>
      </c>
      <c r="K53" s="106">
        <v>1.0</v>
      </c>
      <c r="L53" s="103" t="str">
        <f t="shared" si="1"/>
        <v>ITT-L-AC-12-PR-01</v>
      </c>
      <c r="M53" s="103" t="str">
        <f t="shared" si="2"/>
        <v>ITT-L-AC-12-PR-01-GESTIÓN DEL CURSO</v>
      </c>
      <c r="N53" s="104">
        <v>1.0</v>
      </c>
      <c r="O53" s="110">
        <v>46091.0</v>
      </c>
      <c r="P53" s="108" t="s">
        <v>226</v>
      </c>
      <c r="Q53" s="108" t="s">
        <v>227</v>
      </c>
    </row>
    <row r="54" ht="22.5" hidden="1" customHeight="1">
      <c r="A54" s="109"/>
      <c r="B54" s="109"/>
      <c r="C54" s="109"/>
      <c r="D54" s="109"/>
      <c r="E54" s="103" t="s">
        <v>82</v>
      </c>
      <c r="F54" s="104" t="str">
        <f>'Configuración'!$A$2</f>
        <v>ITT</v>
      </c>
      <c r="G54" s="105" t="s">
        <v>32</v>
      </c>
      <c r="H54" s="105" t="s">
        <v>34</v>
      </c>
      <c r="I54" s="106">
        <f t="shared" ref="I54:I76" si="6">IF(C54="",I53,I53+1)</f>
        <v>12</v>
      </c>
      <c r="J54" s="105" t="s">
        <v>30</v>
      </c>
      <c r="K54" s="106">
        <v>1.0</v>
      </c>
      <c r="L54" s="103" t="str">
        <f t="shared" si="1"/>
        <v>ITT-L-AC-12-AN-01</v>
      </c>
      <c r="M54" s="103" t="str">
        <f t="shared" si="2"/>
        <v>ITT-L-AC-12-AN-01-MATRIZ DE ANÁLISIS DE RIESGO</v>
      </c>
      <c r="N54" s="104">
        <v>0.0</v>
      </c>
      <c r="O54" s="110">
        <v>46101.0</v>
      </c>
      <c r="P54" s="108" t="s">
        <v>228</v>
      </c>
      <c r="Q54" s="117" t="s">
        <v>228</v>
      </c>
    </row>
    <row r="55" ht="22.5" hidden="1" customHeight="1">
      <c r="A55" s="109"/>
      <c r="B55" s="109"/>
      <c r="C55" s="109"/>
      <c r="D55" s="109"/>
      <c r="E55" s="103" t="s">
        <v>229</v>
      </c>
      <c r="F55" s="104" t="str">
        <f>'Configuración'!$A$2</f>
        <v>ITT</v>
      </c>
      <c r="G55" s="105" t="s">
        <v>32</v>
      </c>
      <c r="H55" s="105" t="s">
        <v>34</v>
      </c>
      <c r="I55" s="106">
        <f t="shared" si="6"/>
        <v>12</v>
      </c>
      <c r="J55" s="105" t="s">
        <v>35</v>
      </c>
      <c r="K55" s="106">
        <v>1.0</v>
      </c>
      <c r="L55" s="103" t="str">
        <f t="shared" si="1"/>
        <v>ITT-L-AC-12-RG-01</v>
      </c>
      <c r="M55" s="103" t="str">
        <f t="shared" si="2"/>
        <v>ITT-L-AC-12-RG-01-INSTRUMENTACIÓN DIDÁCTICA</v>
      </c>
      <c r="N55" s="104">
        <v>0.0</v>
      </c>
      <c r="O55" s="110">
        <v>46126.0</v>
      </c>
      <c r="P55" s="108" t="s">
        <v>230</v>
      </c>
      <c r="Q55" s="108" t="s">
        <v>231</v>
      </c>
    </row>
    <row r="56" ht="22.5" hidden="1" customHeight="1">
      <c r="A56" s="109"/>
      <c r="B56" s="109"/>
      <c r="C56" s="109"/>
      <c r="D56" s="109"/>
      <c r="E56" s="103" t="s">
        <v>232</v>
      </c>
      <c r="F56" s="104" t="str">
        <f>'Configuración'!$A$2</f>
        <v>ITT</v>
      </c>
      <c r="G56" s="105" t="s">
        <v>32</v>
      </c>
      <c r="H56" s="105" t="s">
        <v>34</v>
      </c>
      <c r="I56" s="106">
        <f t="shared" si="6"/>
        <v>12</v>
      </c>
      <c r="J56" s="105" t="s">
        <v>35</v>
      </c>
      <c r="K56" s="106">
        <v>3.0</v>
      </c>
      <c r="L56" s="103" t="str">
        <f t="shared" si="1"/>
        <v>ITT-L-AC-12-RG-03</v>
      </c>
      <c r="M56" s="103" t="str">
        <f t="shared" si="2"/>
        <v>ITT-L-AC-12-RG-03-REPORTE FINAL DEL SEMESTRE</v>
      </c>
      <c r="N56" s="104">
        <v>1.0</v>
      </c>
      <c r="O56" s="110">
        <v>46125.0</v>
      </c>
      <c r="P56" s="108" t="s">
        <v>233</v>
      </c>
      <c r="Q56" s="108" t="s">
        <v>234</v>
      </c>
    </row>
    <row r="57" ht="22.5" hidden="1" customHeight="1">
      <c r="A57" s="109"/>
      <c r="B57" s="109"/>
      <c r="C57" s="109"/>
      <c r="D57" s="109"/>
      <c r="E57" s="103" t="s">
        <v>235</v>
      </c>
      <c r="F57" s="104" t="str">
        <f>'Configuración'!$A$2</f>
        <v>ITT</v>
      </c>
      <c r="G57" s="105" t="s">
        <v>32</v>
      </c>
      <c r="H57" s="105" t="s">
        <v>34</v>
      </c>
      <c r="I57" s="106">
        <f t="shared" si="6"/>
        <v>12</v>
      </c>
      <c r="J57" s="105" t="s">
        <v>35</v>
      </c>
      <c r="K57" s="106">
        <v>4.0</v>
      </c>
      <c r="L57" s="103" t="str">
        <f t="shared" si="1"/>
        <v>ITT-L-AC-12-RG-04</v>
      </c>
      <c r="M57" s="103" t="str">
        <f t="shared" si="2"/>
        <v>ITT-L-AC-12-RG-04-LIBERACIÓN DE ACTIVIDADES DOCENTES</v>
      </c>
      <c r="N57" s="104">
        <v>1.0</v>
      </c>
      <c r="O57" s="110">
        <v>46125.0</v>
      </c>
      <c r="P57" s="108" t="s">
        <v>236</v>
      </c>
      <c r="Q57" s="108" t="s">
        <v>237</v>
      </c>
    </row>
    <row r="58" ht="22.5" hidden="1" customHeight="1">
      <c r="A58" s="109"/>
      <c r="B58" s="109"/>
      <c r="C58" s="109"/>
      <c r="D58" s="109"/>
      <c r="E58" s="103" t="s">
        <v>238</v>
      </c>
      <c r="F58" s="104" t="str">
        <f>'Configuración'!$A$2</f>
        <v>ITT</v>
      </c>
      <c r="G58" s="105" t="s">
        <v>32</v>
      </c>
      <c r="H58" s="105" t="s">
        <v>34</v>
      </c>
      <c r="I58" s="106">
        <f t="shared" si="6"/>
        <v>12</v>
      </c>
      <c r="J58" s="105" t="s">
        <v>35</v>
      </c>
      <c r="K58" s="106">
        <v>5.0</v>
      </c>
      <c r="L58" s="103" t="str">
        <f t="shared" si="1"/>
        <v>ITT-L-AC-12-RG-05</v>
      </c>
      <c r="M58" s="103" t="str">
        <f t="shared" si="2"/>
        <v>ITT-L-AC-12-RG-05-ACTA DE CALIFICACIONES</v>
      </c>
      <c r="N58" s="104">
        <v>0.0</v>
      </c>
      <c r="O58" s="110">
        <v>46126.0</v>
      </c>
      <c r="P58" s="108" t="s">
        <v>239</v>
      </c>
      <c r="Q58" s="108" t="s">
        <v>240</v>
      </c>
    </row>
    <row r="59" ht="22.5" customHeight="1">
      <c r="A59" s="103" t="s">
        <v>173</v>
      </c>
      <c r="B59" s="103" t="s">
        <v>174</v>
      </c>
      <c r="C59" s="103" t="s">
        <v>241</v>
      </c>
      <c r="D59" s="103" t="s">
        <v>104</v>
      </c>
      <c r="E59" s="103" t="s">
        <v>242</v>
      </c>
      <c r="F59" s="104" t="str">
        <f>'Configuración'!$A$2</f>
        <v>ITT</v>
      </c>
      <c r="G59" s="105" t="s">
        <v>32</v>
      </c>
      <c r="H59" s="105" t="s">
        <v>34</v>
      </c>
      <c r="I59" s="106">
        <f t="shared" si="6"/>
        <v>13</v>
      </c>
      <c r="J59" s="105" t="s">
        <v>27</v>
      </c>
      <c r="K59" s="106">
        <v>1.0</v>
      </c>
      <c r="L59" s="103" t="str">
        <f t="shared" si="1"/>
        <v>ITT-L-AC-13-PR-01</v>
      </c>
      <c r="M59" s="103" t="str">
        <f t="shared" si="2"/>
        <v>ITT-L-AC-13-PR-01-ACREDITACIÓN DE TUTORÍAS</v>
      </c>
      <c r="N59" s="104">
        <v>1.0</v>
      </c>
      <c r="O59" s="107">
        <v>46058.0</v>
      </c>
      <c r="P59" s="108" t="s">
        <v>243</v>
      </c>
      <c r="Q59" s="108" t="s">
        <v>244</v>
      </c>
    </row>
    <row r="60" ht="22.5" hidden="1" customHeight="1">
      <c r="A60" s="109"/>
      <c r="B60" s="109"/>
      <c r="C60" s="109"/>
      <c r="D60" s="109"/>
      <c r="E60" s="103" t="s">
        <v>82</v>
      </c>
      <c r="F60" s="104" t="str">
        <f>'Configuración'!$A$2</f>
        <v>ITT</v>
      </c>
      <c r="G60" s="105" t="s">
        <v>32</v>
      </c>
      <c r="H60" s="105" t="s">
        <v>34</v>
      </c>
      <c r="I60" s="106">
        <f t="shared" si="6"/>
        <v>13</v>
      </c>
      <c r="J60" s="105" t="s">
        <v>30</v>
      </c>
      <c r="K60" s="106">
        <v>1.0</v>
      </c>
      <c r="L60" s="103" t="str">
        <f t="shared" si="1"/>
        <v>ITT-L-AC-13-AN-01</v>
      </c>
      <c r="M60" s="103" t="str">
        <f t="shared" si="2"/>
        <v>ITT-L-AC-13-AN-01-MATRIZ DE ANÁLISIS DE RIESGO</v>
      </c>
      <c r="N60" s="104">
        <v>0.0</v>
      </c>
      <c r="O60" s="116" t="s">
        <v>245</v>
      </c>
      <c r="P60" s="108" t="s">
        <v>246</v>
      </c>
      <c r="Q60" s="118" t="s">
        <v>246</v>
      </c>
    </row>
    <row r="61" ht="22.5" hidden="1" customHeight="1">
      <c r="A61" s="109"/>
      <c r="B61" s="109"/>
      <c r="C61" s="109"/>
      <c r="D61" s="109"/>
      <c r="E61" s="103" t="s">
        <v>247</v>
      </c>
      <c r="F61" s="104" t="str">
        <f>'Configuración'!$A$2</f>
        <v>ITT</v>
      </c>
      <c r="G61" s="105" t="s">
        <v>32</v>
      </c>
      <c r="H61" s="105" t="s">
        <v>34</v>
      </c>
      <c r="I61" s="106">
        <f t="shared" si="6"/>
        <v>13</v>
      </c>
      <c r="J61" s="105" t="s">
        <v>35</v>
      </c>
      <c r="K61" s="106">
        <v>1.0</v>
      </c>
      <c r="L61" s="103" t="str">
        <f t="shared" si="1"/>
        <v>ITT-L-AC-13-RG-01</v>
      </c>
      <c r="M61" s="103" t="str">
        <f t="shared" si="2"/>
        <v>ITT-L-AC-13-RG-01-PLAN DE ACCIÓN SEMESTRAL TUTORÍAS</v>
      </c>
      <c r="N61" s="104">
        <v>0.0</v>
      </c>
      <c r="O61" s="107">
        <v>45323.0</v>
      </c>
      <c r="P61" s="108" t="s">
        <v>248</v>
      </c>
      <c r="Q61" s="108" t="s">
        <v>249</v>
      </c>
    </row>
    <row r="62" ht="22.5" hidden="1" customHeight="1">
      <c r="A62" s="109"/>
      <c r="B62" s="109"/>
      <c r="C62" s="109"/>
      <c r="D62" s="109"/>
      <c r="E62" s="103" t="s">
        <v>250</v>
      </c>
      <c r="F62" s="104" t="str">
        <f>'Configuración'!$A$2</f>
        <v>ITT</v>
      </c>
      <c r="G62" s="105" t="s">
        <v>32</v>
      </c>
      <c r="H62" s="105" t="s">
        <v>34</v>
      </c>
      <c r="I62" s="106">
        <f t="shared" si="6"/>
        <v>13</v>
      </c>
      <c r="J62" s="105" t="s">
        <v>35</v>
      </c>
      <c r="K62" s="106">
        <v>2.0</v>
      </c>
      <c r="L62" s="103" t="str">
        <f t="shared" si="1"/>
        <v>ITT-L-AC-13-RG-02</v>
      </c>
      <c r="M62" s="103" t="str">
        <f t="shared" si="2"/>
        <v>ITT-L-AC-13-RG-02-FICHA DE IDENTIFICACIÓN DEL TUTORADO</v>
      </c>
      <c r="N62" s="104">
        <v>0.0</v>
      </c>
      <c r="O62" s="107">
        <v>45323.0</v>
      </c>
      <c r="P62" s="108" t="s">
        <v>251</v>
      </c>
      <c r="Q62" s="108" t="s">
        <v>252</v>
      </c>
    </row>
    <row r="63" ht="22.5" hidden="1" customHeight="1">
      <c r="A63" s="109"/>
      <c r="B63" s="109"/>
      <c r="C63" s="109"/>
      <c r="D63" s="109"/>
      <c r="E63" s="103" t="s">
        <v>253</v>
      </c>
      <c r="F63" s="104" t="str">
        <f>'Configuración'!$A$2</f>
        <v>ITT</v>
      </c>
      <c r="G63" s="105" t="s">
        <v>32</v>
      </c>
      <c r="H63" s="105" t="s">
        <v>34</v>
      </c>
      <c r="I63" s="106">
        <f t="shared" si="6"/>
        <v>13</v>
      </c>
      <c r="J63" s="105" t="s">
        <v>35</v>
      </c>
      <c r="K63" s="106">
        <v>3.0</v>
      </c>
      <c r="L63" s="103" t="str">
        <f t="shared" si="1"/>
        <v>ITT-L-AC-13-RG-03</v>
      </c>
      <c r="M63" s="103" t="str">
        <f t="shared" si="2"/>
        <v>ITT-L-AC-13-RG-03-FORMATO DE ENTREVISTA</v>
      </c>
      <c r="N63" s="104">
        <v>0.0</v>
      </c>
      <c r="O63" s="107">
        <v>45323.0</v>
      </c>
      <c r="P63" s="108" t="s">
        <v>254</v>
      </c>
      <c r="Q63" s="108" t="s">
        <v>255</v>
      </c>
    </row>
    <row r="64" ht="22.5" hidden="1" customHeight="1">
      <c r="A64" s="109"/>
      <c r="B64" s="109"/>
      <c r="C64" s="109"/>
      <c r="D64" s="109"/>
      <c r="E64" s="103" t="s">
        <v>256</v>
      </c>
      <c r="F64" s="104" t="str">
        <f>'Configuración'!$A$2</f>
        <v>ITT</v>
      </c>
      <c r="G64" s="105" t="s">
        <v>32</v>
      </c>
      <c r="H64" s="105" t="s">
        <v>34</v>
      </c>
      <c r="I64" s="106">
        <f t="shared" si="6"/>
        <v>13</v>
      </c>
      <c r="J64" s="105" t="s">
        <v>35</v>
      </c>
      <c r="K64" s="106">
        <v>4.0</v>
      </c>
      <c r="L64" s="103" t="str">
        <f t="shared" si="1"/>
        <v>ITT-L-AC-13-RG-04</v>
      </c>
      <c r="M64" s="103" t="str">
        <f t="shared" si="2"/>
        <v>ITT-L-AC-13-RG-04-REPORTE DEL TUTOR</v>
      </c>
      <c r="N64" s="104">
        <v>0.0</v>
      </c>
      <c r="O64" s="107">
        <v>45323.0</v>
      </c>
      <c r="P64" s="114" t="s">
        <v>257</v>
      </c>
      <c r="Q64" s="114" t="s">
        <v>257</v>
      </c>
    </row>
    <row r="65" ht="22.5" hidden="1" customHeight="1">
      <c r="A65" s="109"/>
      <c r="B65" s="109"/>
      <c r="C65" s="109"/>
      <c r="D65" s="109"/>
      <c r="E65" s="103" t="s">
        <v>258</v>
      </c>
      <c r="F65" s="104" t="str">
        <f>'Configuración'!$A$2</f>
        <v>ITT</v>
      </c>
      <c r="G65" s="105" t="s">
        <v>32</v>
      </c>
      <c r="H65" s="105" t="s">
        <v>34</v>
      </c>
      <c r="I65" s="106">
        <f t="shared" si="6"/>
        <v>13</v>
      </c>
      <c r="J65" s="105" t="s">
        <v>35</v>
      </c>
      <c r="K65" s="106">
        <v>5.0</v>
      </c>
      <c r="L65" s="103" t="str">
        <f t="shared" si="1"/>
        <v>ITT-L-AC-13-RG-05</v>
      </c>
      <c r="M65" s="103" t="str">
        <f t="shared" si="2"/>
        <v>ITT-L-AC-13-RG-05-REPORTE DEL COORDINADOR INSTITUCIONAL DE TUTORIA</v>
      </c>
      <c r="N65" s="104">
        <v>0.0</v>
      </c>
      <c r="O65" s="107">
        <v>45323.0</v>
      </c>
      <c r="P65" s="108" t="s">
        <v>259</v>
      </c>
      <c r="Q65" s="108" t="s">
        <v>259</v>
      </c>
    </row>
    <row r="66" ht="22.5" customHeight="1">
      <c r="A66" s="103" t="s">
        <v>173</v>
      </c>
      <c r="B66" s="103" t="s">
        <v>174</v>
      </c>
      <c r="C66" s="103" t="s">
        <v>260</v>
      </c>
      <c r="D66" s="103" t="s">
        <v>193</v>
      </c>
      <c r="E66" s="103" t="s">
        <v>260</v>
      </c>
      <c r="F66" s="104" t="str">
        <f>'Configuración'!$A$2</f>
        <v>ITT</v>
      </c>
      <c r="G66" s="105" t="s">
        <v>37</v>
      </c>
      <c r="H66" s="105" t="s">
        <v>34</v>
      </c>
      <c r="I66" s="106">
        <f t="shared" si="6"/>
        <v>14</v>
      </c>
      <c r="J66" s="105" t="s">
        <v>27</v>
      </c>
      <c r="K66" s="106">
        <v>1.0</v>
      </c>
      <c r="L66" s="103" t="str">
        <f t="shared" si="1"/>
        <v>ITT-P-AC-14-PR-01</v>
      </c>
      <c r="M66" s="103" t="str">
        <f t="shared" si="2"/>
        <v>ITT-P-AC-14-PR-01-ADMINISTRACIÓN Y DESARROLLO DE PROYECTOS</v>
      </c>
      <c r="N66" s="104">
        <v>0.0</v>
      </c>
      <c r="O66" s="110">
        <v>46092.0</v>
      </c>
      <c r="P66" s="108" t="s">
        <v>261</v>
      </c>
      <c r="Q66" s="108" t="s">
        <v>262</v>
      </c>
    </row>
    <row r="67" ht="22.5" hidden="1" customHeight="1">
      <c r="A67" s="103"/>
      <c r="B67" s="103"/>
      <c r="C67" s="103"/>
      <c r="D67" s="103"/>
      <c r="E67" s="103" t="s">
        <v>82</v>
      </c>
      <c r="F67" s="104" t="str">
        <f>'Configuración'!$A$2</f>
        <v>ITT</v>
      </c>
      <c r="G67" s="105" t="s">
        <v>37</v>
      </c>
      <c r="H67" s="105" t="s">
        <v>34</v>
      </c>
      <c r="I67" s="106">
        <f t="shared" si="6"/>
        <v>14</v>
      </c>
      <c r="J67" s="105" t="s">
        <v>30</v>
      </c>
      <c r="K67" s="106">
        <v>1.0</v>
      </c>
      <c r="L67" s="103" t="str">
        <f t="shared" si="1"/>
        <v>ITT-P-AC-14-AN-01</v>
      </c>
      <c r="M67" s="103" t="str">
        <f t="shared" si="2"/>
        <v>ITT-P-AC-14-AN-01-MATRIZ DE ANÁLISIS DE RIESGO</v>
      </c>
      <c r="N67" s="104">
        <v>0.0</v>
      </c>
      <c r="O67" s="110">
        <v>46103.0</v>
      </c>
      <c r="P67" s="108" t="s">
        <v>263</v>
      </c>
      <c r="Q67" s="117" t="s">
        <v>263</v>
      </c>
    </row>
    <row r="68" ht="22.5" customHeight="1">
      <c r="A68" s="103" t="s">
        <v>173</v>
      </c>
      <c r="B68" s="103" t="s">
        <v>174</v>
      </c>
      <c r="C68" s="103" t="s">
        <v>264</v>
      </c>
      <c r="D68" s="103" t="s">
        <v>166</v>
      </c>
      <c r="E68" s="103" t="s">
        <v>264</v>
      </c>
      <c r="F68" s="104" t="str">
        <f>'Configuración'!$A$2</f>
        <v>ITT</v>
      </c>
      <c r="G68" s="105" t="s">
        <v>32</v>
      </c>
      <c r="H68" s="105" t="s">
        <v>34</v>
      </c>
      <c r="I68" s="106">
        <f t="shared" si="6"/>
        <v>15</v>
      </c>
      <c r="J68" s="105" t="s">
        <v>27</v>
      </c>
      <c r="K68" s="106">
        <v>1.0</v>
      </c>
      <c r="L68" s="103" t="str">
        <f t="shared" si="1"/>
        <v>ITT-L-AC-15-PR-01</v>
      </c>
      <c r="M68" s="103" t="str">
        <f t="shared" si="2"/>
        <v>ITT-L-AC-15-PR-01-ASESORIA ACADEMICA</v>
      </c>
      <c r="N68" s="104">
        <v>0.0</v>
      </c>
      <c r="O68" s="110">
        <v>46094.0</v>
      </c>
      <c r="P68" s="108" t="s">
        <v>265</v>
      </c>
      <c r="Q68" s="108" t="s">
        <v>266</v>
      </c>
    </row>
    <row r="69" ht="22.5" hidden="1" customHeight="1">
      <c r="A69" s="109"/>
      <c r="B69" s="109"/>
      <c r="C69" s="109"/>
      <c r="D69" s="109"/>
      <c r="E69" s="103" t="s">
        <v>82</v>
      </c>
      <c r="F69" s="104" t="str">
        <f>'Configuración'!$A$2</f>
        <v>ITT</v>
      </c>
      <c r="G69" s="105" t="s">
        <v>32</v>
      </c>
      <c r="H69" s="105" t="s">
        <v>34</v>
      </c>
      <c r="I69" s="106">
        <f t="shared" si="6"/>
        <v>15</v>
      </c>
      <c r="J69" s="105" t="s">
        <v>30</v>
      </c>
      <c r="K69" s="106">
        <v>1.0</v>
      </c>
      <c r="L69" s="103" t="str">
        <f t="shared" si="1"/>
        <v>ITT-L-AC-15-AN-01</v>
      </c>
      <c r="M69" s="103" t="str">
        <f t="shared" si="2"/>
        <v>ITT-L-AC-15-AN-01-MATRIZ DE ANÁLISIS DE RIESGO</v>
      </c>
      <c r="N69" s="104">
        <v>0.0</v>
      </c>
      <c r="O69" s="110">
        <v>46092.0</v>
      </c>
      <c r="P69" s="108" t="s">
        <v>267</v>
      </c>
      <c r="Q69" s="118" t="s">
        <v>267</v>
      </c>
    </row>
    <row r="70" ht="22.5" hidden="1" customHeight="1">
      <c r="A70" s="109"/>
      <c r="B70" s="109"/>
      <c r="C70" s="109"/>
      <c r="D70" s="109"/>
      <c r="E70" s="103" t="s">
        <v>268</v>
      </c>
      <c r="F70" s="104" t="str">
        <f>'Configuración'!$A$2</f>
        <v>ITT</v>
      </c>
      <c r="G70" s="105" t="s">
        <v>32</v>
      </c>
      <c r="H70" s="105" t="s">
        <v>34</v>
      </c>
      <c r="I70" s="106">
        <f t="shared" si="6"/>
        <v>15</v>
      </c>
      <c r="J70" s="105" t="s">
        <v>35</v>
      </c>
      <c r="K70" s="106">
        <v>1.0</v>
      </c>
      <c r="L70" s="103" t="str">
        <f t="shared" si="1"/>
        <v>ITT-L-AC-15-RG-01</v>
      </c>
      <c r="M70" s="103" t="str">
        <f t="shared" si="2"/>
        <v>ITT-L-AC-15-RG-01-FORMATO PARA REGISTRO DE ASESORÍA ACADÉMICA</v>
      </c>
      <c r="N70" s="104">
        <v>2.0</v>
      </c>
      <c r="O70" s="110">
        <v>46125.0</v>
      </c>
      <c r="P70" s="108" t="s">
        <v>269</v>
      </c>
      <c r="Q70" s="108" t="s">
        <v>270</v>
      </c>
    </row>
    <row r="71" ht="22.5" hidden="1" customHeight="1">
      <c r="A71" s="109"/>
      <c r="B71" s="109"/>
      <c r="C71" s="109"/>
      <c r="D71" s="109"/>
      <c r="E71" s="103" t="s">
        <v>271</v>
      </c>
      <c r="F71" s="104" t="str">
        <f>'Configuración'!$A$2</f>
        <v>ITT</v>
      </c>
      <c r="G71" s="105" t="s">
        <v>32</v>
      </c>
      <c r="H71" s="105" t="s">
        <v>34</v>
      </c>
      <c r="I71" s="106">
        <f t="shared" si="6"/>
        <v>15</v>
      </c>
      <c r="J71" s="105" t="s">
        <v>35</v>
      </c>
      <c r="K71" s="106">
        <v>2.0</v>
      </c>
      <c r="L71" s="103" t="str">
        <f t="shared" si="1"/>
        <v>ITT-L-AC-15-RG-02</v>
      </c>
      <c r="M71" s="103" t="str">
        <f t="shared" si="2"/>
        <v>ITT-L-AC-15-RG-02-BITACORA DE SESIONES DE ASESORIA</v>
      </c>
      <c r="N71" s="104">
        <v>0.0</v>
      </c>
      <c r="O71" s="110">
        <v>46125.0</v>
      </c>
      <c r="P71" s="108" t="s">
        <v>272</v>
      </c>
      <c r="Q71" s="108" t="s">
        <v>272</v>
      </c>
    </row>
    <row r="72" ht="22.5" hidden="1" customHeight="1">
      <c r="A72" s="109"/>
      <c r="B72" s="109"/>
      <c r="C72" s="109"/>
      <c r="D72" s="109"/>
      <c r="E72" s="103" t="s">
        <v>273</v>
      </c>
      <c r="F72" s="104" t="str">
        <f>'Configuración'!$A$2</f>
        <v>ITT</v>
      </c>
      <c r="G72" s="105" t="s">
        <v>32</v>
      </c>
      <c r="H72" s="105" t="s">
        <v>34</v>
      </c>
      <c r="I72" s="106">
        <f t="shared" si="6"/>
        <v>15</v>
      </c>
      <c r="J72" s="105" t="s">
        <v>35</v>
      </c>
      <c r="K72" s="106">
        <v>3.0</v>
      </c>
      <c r="L72" s="103" t="str">
        <f t="shared" si="1"/>
        <v>ITT-L-AC-15-RG-03</v>
      </c>
      <c r="M72" s="103" t="str">
        <f t="shared" si="2"/>
        <v>ITT-L-AC-15-RG-03-COORDINADOR Y RELACION DE ASESORES</v>
      </c>
      <c r="N72" s="104">
        <v>0.0</v>
      </c>
      <c r="O72" s="110">
        <v>46125.0</v>
      </c>
      <c r="P72" s="108" t="s">
        <v>274</v>
      </c>
      <c r="Q72" s="108" t="s">
        <v>274</v>
      </c>
    </row>
    <row r="73" ht="22.5" hidden="1" customHeight="1">
      <c r="A73" s="109"/>
      <c r="B73" s="109"/>
      <c r="C73" s="109"/>
      <c r="D73" s="109"/>
      <c r="E73" s="103" t="s">
        <v>275</v>
      </c>
      <c r="F73" s="104" t="str">
        <f>'Configuración'!$A$2</f>
        <v>ITT</v>
      </c>
      <c r="G73" s="105" t="s">
        <v>32</v>
      </c>
      <c r="H73" s="105" t="s">
        <v>34</v>
      </c>
      <c r="I73" s="106">
        <f t="shared" si="6"/>
        <v>15</v>
      </c>
      <c r="J73" s="105" t="s">
        <v>35</v>
      </c>
      <c r="K73" s="106">
        <v>4.0</v>
      </c>
      <c r="L73" s="103" t="str">
        <f t="shared" si="1"/>
        <v>ITT-L-AC-15-RG-04</v>
      </c>
      <c r="M73" s="103" t="str">
        <f t="shared" si="2"/>
        <v>ITT-L-AC-15-RG-04-SEGUIMIENTO DE ASESORES</v>
      </c>
      <c r="N73" s="104">
        <v>0.0</v>
      </c>
      <c r="O73" s="110">
        <v>46125.0</v>
      </c>
      <c r="P73" s="108" t="s">
        <v>276</v>
      </c>
      <c r="Q73" s="108" t="s">
        <v>276</v>
      </c>
    </row>
    <row r="74" ht="22.5" customHeight="1">
      <c r="A74" s="103" t="s">
        <v>173</v>
      </c>
      <c r="B74" s="103" t="s">
        <v>174</v>
      </c>
      <c r="C74" s="103" t="s">
        <v>277</v>
      </c>
      <c r="D74" s="103" t="s">
        <v>193</v>
      </c>
      <c r="E74" s="103" t="s">
        <v>278</v>
      </c>
      <c r="F74" s="104" t="str">
        <f>'Configuración'!$A$2</f>
        <v>ITT</v>
      </c>
      <c r="G74" s="105" t="s">
        <v>37</v>
      </c>
      <c r="H74" s="105" t="s">
        <v>34</v>
      </c>
      <c r="I74" s="106">
        <f t="shared" si="6"/>
        <v>16</v>
      </c>
      <c r="J74" s="105" t="s">
        <v>27</v>
      </c>
      <c r="K74" s="106">
        <v>1.0</v>
      </c>
      <c r="L74" s="103" t="str">
        <f t="shared" si="1"/>
        <v>ITT-P-AC-16-PR-01</v>
      </c>
      <c r="M74" s="103" t="str">
        <f t="shared" si="2"/>
        <v>ITT-P-AC-16-PR-01-PRESENTACIÓN PREDOCTORAL</v>
      </c>
      <c r="N74" s="104">
        <v>0.0</v>
      </c>
      <c r="O74" s="110">
        <v>46094.0</v>
      </c>
      <c r="P74" s="108" t="s">
        <v>279</v>
      </c>
      <c r="Q74" s="108" t="s">
        <v>280</v>
      </c>
    </row>
    <row r="75" ht="22.5" hidden="1" customHeight="1">
      <c r="A75" s="103"/>
      <c r="B75" s="103"/>
      <c r="C75" s="103"/>
      <c r="D75" s="103"/>
      <c r="E75" s="103" t="s">
        <v>82</v>
      </c>
      <c r="F75" s="104" t="str">
        <f>'Configuración'!$A$2</f>
        <v>ITT</v>
      </c>
      <c r="G75" s="105" t="s">
        <v>37</v>
      </c>
      <c r="H75" s="105" t="s">
        <v>34</v>
      </c>
      <c r="I75" s="106">
        <f t="shared" si="6"/>
        <v>16</v>
      </c>
      <c r="J75" s="105" t="s">
        <v>30</v>
      </c>
      <c r="K75" s="106">
        <v>1.0</v>
      </c>
      <c r="L75" s="103" t="str">
        <f t="shared" si="1"/>
        <v>ITT-P-AC-16-AN-01</v>
      </c>
      <c r="M75" s="103" t="str">
        <f t="shared" si="2"/>
        <v>ITT-P-AC-16-AN-01-MATRIZ DE ANÁLISIS DE RIESGO</v>
      </c>
      <c r="N75" s="104"/>
      <c r="O75" s="116"/>
      <c r="P75" s="119"/>
      <c r="Q75" s="120"/>
    </row>
    <row r="76" ht="22.5" hidden="1" customHeight="1">
      <c r="A76" s="103"/>
      <c r="B76" s="103"/>
      <c r="C76" s="103"/>
      <c r="D76" s="103"/>
      <c r="E76" s="103" t="s">
        <v>281</v>
      </c>
      <c r="F76" s="104" t="str">
        <f>'Configuración'!$A$2</f>
        <v>ITT</v>
      </c>
      <c r="G76" s="105" t="s">
        <v>37</v>
      </c>
      <c r="H76" s="105" t="s">
        <v>34</v>
      </c>
      <c r="I76" s="106">
        <f t="shared" si="6"/>
        <v>16</v>
      </c>
      <c r="J76" s="105" t="s">
        <v>35</v>
      </c>
      <c r="K76" s="106">
        <v>1.0</v>
      </c>
      <c r="L76" s="103" t="str">
        <f t="shared" si="1"/>
        <v>ITT-P-AC-16-RG-01</v>
      </c>
      <c r="M76" s="103" t="str">
        <f t="shared" si="2"/>
        <v>ITT-P-AC-16-RG-01-ACTA DE EXAMEN PREDOCTORAL</v>
      </c>
      <c r="N76" s="104">
        <v>0.0</v>
      </c>
      <c r="O76" s="110">
        <v>46126.0</v>
      </c>
      <c r="P76" s="108" t="s">
        <v>282</v>
      </c>
      <c r="Q76" s="108" t="s">
        <v>283</v>
      </c>
    </row>
    <row r="77" ht="22.5" customHeight="1">
      <c r="A77" s="103" t="s">
        <v>173</v>
      </c>
      <c r="B77" s="103" t="s">
        <v>174</v>
      </c>
      <c r="C77" s="103" t="s">
        <v>284</v>
      </c>
      <c r="D77" s="103" t="s">
        <v>193</v>
      </c>
      <c r="E77" s="103" t="s">
        <v>284</v>
      </c>
      <c r="F77" s="104" t="str">
        <f>'Configuración'!$A$2</f>
        <v>ITT</v>
      </c>
      <c r="G77" s="105" t="s">
        <v>37</v>
      </c>
      <c r="H77" s="105" t="s">
        <v>34</v>
      </c>
      <c r="I77" s="106">
        <f>IF(C77="",I75,I75+1)</f>
        <v>17</v>
      </c>
      <c r="J77" s="105" t="s">
        <v>27</v>
      </c>
      <c r="K77" s="106">
        <v>1.0</v>
      </c>
      <c r="L77" s="103" t="str">
        <f t="shared" si="1"/>
        <v>ITT-P-AC-17-PR-01</v>
      </c>
      <c r="M77" s="103" t="str">
        <f t="shared" si="2"/>
        <v>ITT-P-AC-17-PR-01-CAMBIO DE DIRECTOR DE TESIS</v>
      </c>
      <c r="N77" s="104">
        <v>0.0</v>
      </c>
      <c r="O77" s="110">
        <v>46093.0</v>
      </c>
      <c r="P77" s="108" t="s">
        <v>285</v>
      </c>
      <c r="Q77" s="108" t="s">
        <v>286</v>
      </c>
    </row>
    <row r="78" ht="22.5" hidden="1" customHeight="1">
      <c r="A78" s="103"/>
      <c r="B78" s="103"/>
      <c r="C78" s="103"/>
      <c r="D78" s="103"/>
      <c r="E78" s="103" t="s">
        <v>82</v>
      </c>
      <c r="F78" s="104" t="str">
        <f>'Configuración'!$A$2</f>
        <v>ITT</v>
      </c>
      <c r="G78" s="105" t="s">
        <v>37</v>
      </c>
      <c r="H78" s="105" t="s">
        <v>34</v>
      </c>
      <c r="I78" s="106">
        <f t="shared" ref="I78:I106" si="7">IF(C78="",I77,I77+1)</f>
        <v>17</v>
      </c>
      <c r="J78" s="105" t="s">
        <v>30</v>
      </c>
      <c r="K78" s="106">
        <v>1.0</v>
      </c>
      <c r="L78" s="103" t="str">
        <f t="shared" si="1"/>
        <v>ITT-P-AC-17-AN-01</v>
      </c>
      <c r="M78" s="103" t="str">
        <f t="shared" si="2"/>
        <v>ITT-P-AC-17-AN-01-MATRIZ DE ANÁLISIS DE RIESGO</v>
      </c>
      <c r="N78" s="104"/>
      <c r="O78" s="116"/>
      <c r="P78" s="121"/>
      <c r="Q78" s="122"/>
    </row>
    <row r="79" ht="22.5" customHeight="1">
      <c r="A79" s="103" t="s">
        <v>287</v>
      </c>
      <c r="B79" s="103" t="s">
        <v>77</v>
      </c>
      <c r="C79" s="103" t="s">
        <v>288</v>
      </c>
      <c r="D79" s="103" t="s">
        <v>289</v>
      </c>
      <c r="E79" s="103" t="s">
        <v>288</v>
      </c>
      <c r="F79" s="104" t="str">
        <f>'Configuración'!$A$2</f>
        <v>ITT</v>
      </c>
      <c r="G79" s="105" t="s">
        <v>32</v>
      </c>
      <c r="H79" s="105" t="s">
        <v>40</v>
      </c>
      <c r="I79" s="106">
        <f t="shared" si="7"/>
        <v>18</v>
      </c>
      <c r="J79" s="105" t="s">
        <v>27</v>
      </c>
      <c r="K79" s="106">
        <v>1.0</v>
      </c>
      <c r="L79" s="103" t="str">
        <f t="shared" si="1"/>
        <v>ITT-L-VI-18-PR-01</v>
      </c>
      <c r="M79" s="103" t="str">
        <f t="shared" si="2"/>
        <v>ITT-L-VI-18-PR-01-SERVICIO SOCIAL</v>
      </c>
      <c r="N79" s="104">
        <v>7.0</v>
      </c>
      <c r="O79" s="110">
        <v>46091.0</v>
      </c>
      <c r="P79" s="108" t="s">
        <v>290</v>
      </c>
      <c r="Q79" s="108" t="s">
        <v>291</v>
      </c>
    </row>
    <row r="80" ht="22.5" hidden="1" customHeight="1">
      <c r="A80" s="109"/>
      <c r="B80" s="109"/>
      <c r="C80" s="109"/>
      <c r="D80" s="109"/>
      <c r="E80" s="103" t="s">
        <v>82</v>
      </c>
      <c r="F80" s="104" t="str">
        <f>'Configuración'!$A$2</f>
        <v>ITT</v>
      </c>
      <c r="G80" s="105" t="s">
        <v>32</v>
      </c>
      <c r="H80" s="105" t="s">
        <v>40</v>
      </c>
      <c r="I80" s="106">
        <f t="shared" si="7"/>
        <v>18</v>
      </c>
      <c r="J80" s="105" t="s">
        <v>30</v>
      </c>
      <c r="K80" s="106">
        <v>1.0</v>
      </c>
      <c r="L80" s="103" t="str">
        <f t="shared" si="1"/>
        <v>ITT-L-VI-18-AN-01</v>
      </c>
      <c r="M80" s="103" t="str">
        <f t="shared" si="2"/>
        <v>ITT-L-VI-18-AN-01-MATRIZ DE ANÁLISIS DE RIESGO</v>
      </c>
      <c r="N80" s="104">
        <v>0.0</v>
      </c>
      <c r="O80" s="107">
        <v>46087.0</v>
      </c>
      <c r="P80" s="108" t="s">
        <v>292</v>
      </c>
      <c r="Q80" s="117" t="s">
        <v>292</v>
      </c>
    </row>
    <row r="81" ht="22.5" hidden="1" customHeight="1">
      <c r="A81" s="109"/>
      <c r="B81" s="109"/>
      <c r="C81" s="109"/>
      <c r="D81" s="109"/>
      <c r="E81" s="103" t="s">
        <v>293</v>
      </c>
      <c r="F81" s="104" t="str">
        <f>'Configuración'!$A$2</f>
        <v>ITT</v>
      </c>
      <c r="G81" s="105" t="s">
        <v>32</v>
      </c>
      <c r="H81" s="105" t="s">
        <v>40</v>
      </c>
      <c r="I81" s="106">
        <f t="shared" si="7"/>
        <v>18</v>
      </c>
      <c r="J81" s="105" t="s">
        <v>35</v>
      </c>
      <c r="K81" s="106">
        <v>1.0</v>
      </c>
      <c r="L81" s="103" t="str">
        <f t="shared" si="1"/>
        <v>ITT-L-VI-18-RG-01</v>
      </c>
      <c r="M81" s="103" t="str">
        <f t="shared" si="2"/>
        <v>ITT-L-VI-18-RG-01-PROGRAMA SEMESTRAL DE TRABAJO DE SERVICIO SOCIAL</v>
      </c>
      <c r="N81" s="104">
        <v>0.0</v>
      </c>
      <c r="O81" s="110">
        <v>46125.0</v>
      </c>
      <c r="P81" s="108" t="s">
        <v>294</v>
      </c>
      <c r="Q81" s="108" t="s">
        <v>295</v>
      </c>
    </row>
    <row r="82" ht="22.5" hidden="1" customHeight="1">
      <c r="A82" s="109"/>
      <c r="B82" s="109"/>
      <c r="C82" s="109"/>
      <c r="D82" s="109"/>
      <c r="E82" s="103" t="s">
        <v>296</v>
      </c>
      <c r="F82" s="104" t="str">
        <f>'Configuración'!$A$2</f>
        <v>ITT</v>
      </c>
      <c r="G82" s="105" t="s">
        <v>32</v>
      </c>
      <c r="H82" s="105" t="s">
        <v>40</v>
      </c>
      <c r="I82" s="106">
        <f t="shared" si="7"/>
        <v>18</v>
      </c>
      <c r="J82" s="105" t="s">
        <v>35</v>
      </c>
      <c r="K82" s="106">
        <v>2.0</v>
      </c>
      <c r="L82" s="103" t="str">
        <f t="shared" si="1"/>
        <v>ITT-L-VI-18-RG-02</v>
      </c>
      <c r="M82" s="103" t="str">
        <f t="shared" si="2"/>
        <v>ITT-L-VI-18-RG-02-SOLICITUD DE SERVICIO SOCIAL</v>
      </c>
      <c r="N82" s="104">
        <v>0.0</v>
      </c>
      <c r="O82" s="110">
        <v>46125.0</v>
      </c>
      <c r="P82" s="108" t="s">
        <v>297</v>
      </c>
      <c r="Q82" s="108" t="s">
        <v>298</v>
      </c>
    </row>
    <row r="83" ht="22.5" hidden="1" customHeight="1">
      <c r="A83" s="109"/>
      <c r="B83" s="109"/>
      <c r="C83" s="109"/>
      <c r="D83" s="109"/>
      <c r="E83" s="103" t="s">
        <v>299</v>
      </c>
      <c r="F83" s="104" t="str">
        <f>'Configuración'!$A$2</f>
        <v>ITT</v>
      </c>
      <c r="G83" s="105" t="s">
        <v>32</v>
      </c>
      <c r="H83" s="105" t="s">
        <v>40</v>
      </c>
      <c r="I83" s="106">
        <f t="shared" si="7"/>
        <v>18</v>
      </c>
      <c r="J83" s="105" t="s">
        <v>35</v>
      </c>
      <c r="K83" s="106">
        <v>3.0</v>
      </c>
      <c r="L83" s="103" t="str">
        <f t="shared" si="1"/>
        <v>ITT-L-VI-18-RG-03</v>
      </c>
      <c r="M83" s="103" t="str">
        <f t="shared" si="2"/>
        <v>ITT-L-VI-18-RG-03-CARTA DE PRESENTACIÓN DE SERVICIO SOCIAL</v>
      </c>
      <c r="N83" s="104">
        <v>0.0</v>
      </c>
      <c r="O83" s="116" t="s">
        <v>300</v>
      </c>
      <c r="P83" s="108" t="s">
        <v>301</v>
      </c>
      <c r="Q83" s="108" t="s">
        <v>302</v>
      </c>
    </row>
    <row r="84" ht="22.5" hidden="1" customHeight="1">
      <c r="A84" s="109"/>
      <c r="B84" s="109"/>
      <c r="C84" s="109"/>
      <c r="D84" s="109"/>
      <c r="E84" s="103" t="s">
        <v>303</v>
      </c>
      <c r="F84" s="104" t="str">
        <f>'Configuración'!$A$2</f>
        <v>ITT</v>
      </c>
      <c r="G84" s="105" t="s">
        <v>32</v>
      </c>
      <c r="H84" s="105" t="s">
        <v>40</v>
      </c>
      <c r="I84" s="106">
        <f t="shared" si="7"/>
        <v>18</v>
      </c>
      <c r="J84" s="105" t="s">
        <v>35</v>
      </c>
      <c r="K84" s="106">
        <v>4.0</v>
      </c>
      <c r="L84" s="103" t="str">
        <f t="shared" si="1"/>
        <v>ITT-L-VI-18-RG-04</v>
      </c>
      <c r="M84" s="103" t="str">
        <f t="shared" si="2"/>
        <v>ITT-L-VI-18-RG-04-CARTA DE ASIGNACIÓN-PLAN DE TRABAJO</v>
      </c>
      <c r="N84" s="104">
        <v>1.0</v>
      </c>
      <c r="O84" s="110">
        <v>46125.0</v>
      </c>
      <c r="P84" s="108" t="s">
        <v>304</v>
      </c>
      <c r="Q84" s="108" t="s">
        <v>305</v>
      </c>
    </row>
    <row r="85" ht="22.5" hidden="1" customHeight="1">
      <c r="A85" s="109"/>
      <c r="B85" s="109"/>
      <c r="C85" s="109"/>
      <c r="D85" s="109"/>
      <c r="E85" s="103" t="s">
        <v>306</v>
      </c>
      <c r="F85" s="104" t="str">
        <f>'Configuración'!$A$2</f>
        <v>ITT</v>
      </c>
      <c r="G85" s="105" t="s">
        <v>32</v>
      </c>
      <c r="H85" s="105" t="s">
        <v>40</v>
      </c>
      <c r="I85" s="106">
        <f t="shared" si="7"/>
        <v>18</v>
      </c>
      <c r="J85" s="105" t="s">
        <v>35</v>
      </c>
      <c r="K85" s="106">
        <v>5.0</v>
      </c>
      <c r="L85" s="103" t="str">
        <f t="shared" si="1"/>
        <v>ITT-L-VI-18-RG-05</v>
      </c>
      <c r="M85" s="103" t="str">
        <f t="shared" si="2"/>
        <v>ITT-L-VI-18-RG-05-CARTA COMPROMISO DE SERVICIO SOCIAL</v>
      </c>
      <c r="N85" s="104">
        <v>0.0</v>
      </c>
      <c r="O85" s="110">
        <v>46125.0</v>
      </c>
      <c r="P85" s="108" t="s">
        <v>307</v>
      </c>
      <c r="Q85" s="108" t="s">
        <v>308</v>
      </c>
    </row>
    <row r="86" ht="22.5" hidden="1" customHeight="1">
      <c r="A86" s="109"/>
      <c r="B86" s="109"/>
      <c r="C86" s="109"/>
      <c r="D86" s="109"/>
      <c r="E86" s="103" t="s">
        <v>309</v>
      </c>
      <c r="F86" s="104" t="str">
        <f>'Configuración'!$A$2</f>
        <v>ITT</v>
      </c>
      <c r="G86" s="105" t="s">
        <v>32</v>
      </c>
      <c r="H86" s="105" t="s">
        <v>40</v>
      </c>
      <c r="I86" s="106">
        <f t="shared" si="7"/>
        <v>18</v>
      </c>
      <c r="J86" s="105" t="s">
        <v>35</v>
      </c>
      <c r="K86" s="106">
        <v>6.0</v>
      </c>
      <c r="L86" s="103" t="str">
        <f t="shared" si="1"/>
        <v>ITT-L-VI-18-RG-06</v>
      </c>
      <c r="M86" s="103" t="str">
        <f t="shared" si="2"/>
        <v>ITT-L-VI-18-RG-06-REPORTE BIMESTRAL DE SERVICIO SOCIAL</v>
      </c>
      <c r="N86" s="104">
        <v>1.0</v>
      </c>
      <c r="O86" s="110">
        <v>46125.0</v>
      </c>
      <c r="P86" s="108" t="s">
        <v>310</v>
      </c>
      <c r="Q86" s="108" t="s">
        <v>311</v>
      </c>
    </row>
    <row r="87" ht="22.5" hidden="1" customHeight="1">
      <c r="A87" s="109"/>
      <c r="B87" s="109"/>
      <c r="C87" s="109"/>
      <c r="D87" s="109"/>
      <c r="E87" s="103" t="s">
        <v>312</v>
      </c>
      <c r="F87" s="104" t="str">
        <f>'Configuración'!$A$2</f>
        <v>ITT</v>
      </c>
      <c r="G87" s="105" t="s">
        <v>32</v>
      </c>
      <c r="H87" s="105" t="s">
        <v>40</v>
      </c>
      <c r="I87" s="106">
        <f t="shared" si="7"/>
        <v>18</v>
      </c>
      <c r="J87" s="105" t="s">
        <v>35</v>
      </c>
      <c r="K87" s="106">
        <v>7.0</v>
      </c>
      <c r="L87" s="103" t="str">
        <f t="shared" si="1"/>
        <v>ITT-L-VI-18-RG-07</v>
      </c>
      <c r="M87" s="103" t="str">
        <f t="shared" si="2"/>
        <v>ITT-L-VI-18-RG-07-TARJETA DE CONTROL DE SERVICIO SOCIAL</v>
      </c>
      <c r="N87" s="104">
        <v>1.0</v>
      </c>
      <c r="O87" s="110">
        <v>46125.0</v>
      </c>
      <c r="P87" s="108" t="s">
        <v>313</v>
      </c>
      <c r="Q87" s="108" t="s">
        <v>314</v>
      </c>
    </row>
    <row r="88" ht="22.5" hidden="1" customHeight="1">
      <c r="A88" s="109"/>
      <c r="B88" s="109"/>
      <c r="C88" s="109"/>
      <c r="D88" s="109"/>
      <c r="E88" s="103" t="s">
        <v>315</v>
      </c>
      <c r="F88" s="104" t="str">
        <f>'Configuración'!$A$2</f>
        <v>ITT</v>
      </c>
      <c r="G88" s="105" t="s">
        <v>32</v>
      </c>
      <c r="H88" s="105" t="s">
        <v>40</v>
      </c>
      <c r="I88" s="106">
        <f t="shared" si="7"/>
        <v>18</v>
      </c>
      <c r="J88" s="105" t="s">
        <v>35</v>
      </c>
      <c r="K88" s="106">
        <v>8.0</v>
      </c>
      <c r="L88" s="103" t="str">
        <f t="shared" si="1"/>
        <v>ITT-L-VI-18-RG-08</v>
      </c>
      <c r="M88" s="103" t="str">
        <f t="shared" si="2"/>
        <v>ITT-L-VI-18-RG-08-CONSTANCIA DE SERVICIO SOCIAL</v>
      </c>
      <c r="N88" s="104">
        <v>0.0</v>
      </c>
      <c r="O88" s="110">
        <v>46125.0</v>
      </c>
      <c r="P88" s="108" t="s">
        <v>316</v>
      </c>
      <c r="Q88" s="108" t="s">
        <v>317</v>
      </c>
    </row>
    <row r="89" ht="22.5" hidden="1" customHeight="1">
      <c r="A89" s="109"/>
      <c r="B89" s="109"/>
      <c r="C89" s="109"/>
      <c r="D89" s="109"/>
      <c r="E89" s="103" t="s">
        <v>318</v>
      </c>
      <c r="F89" s="104" t="str">
        <f>'Configuración'!$A$2</f>
        <v>ITT</v>
      </c>
      <c r="G89" s="105" t="s">
        <v>32</v>
      </c>
      <c r="H89" s="105" t="s">
        <v>40</v>
      </c>
      <c r="I89" s="106">
        <f t="shared" si="7"/>
        <v>18</v>
      </c>
      <c r="J89" s="105" t="s">
        <v>35</v>
      </c>
      <c r="K89" s="106">
        <v>9.0</v>
      </c>
      <c r="L89" s="103" t="str">
        <f t="shared" si="1"/>
        <v>ITT-L-VI-18-RG-09</v>
      </c>
      <c r="M89" s="103" t="str">
        <f t="shared" si="2"/>
        <v>ITT-L-VI-18-RG-09-EVALUACIÓN RESPONSABLE DEL PROGRAMA</v>
      </c>
      <c r="N89" s="104">
        <v>1.0</v>
      </c>
      <c r="O89" s="110">
        <v>46125.0</v>
      </c>
      <c r="P89" s="108" t="s">
        <v>319</v>
      </c>
      <c r="Q89" s="108" t="s">
        <v>320</v>
      </c>
    </row>
    <row r="90" ht="22.5" hidden="1" customHeight="1">
      <c r="A90" s="109"/>
      <c r="B90" s="109"/>
      <c r="C90" s="109"/>
      <c r="D90" s="109"/>
      <c r="E90" s="103" t="s">
        <v>321</v>
      </c>
      <c r="F90" s="104" t="str">
        <f>'Configuración'!$A$2</f>
        <v>ITT</v>
      </c>
      <c r="G90" s="105" t="s">
        <v>32</v>
      </c>
      <c r="H90" s="105" t="s">
        <v>40</v>
      </c>
      <c r="I90" s="106">
        <f t="shared" si="7"/>
        <v>18</v>
      </c>
      <c r="J90" s="105" t="s">
        <v>35</v>
      </c>
      <c r="K90" s="106">
        <v>10.0</v>
      </c>
      <c r="L90" s="103" t="str">
        <f t="shared" si="1"/>
        <v>ITT-L-VI-18-RG-10</v>
      </c>
      <c r="M90" s="103" t="str">
        <f t="shared" si="2"/>
        <v>ITT-L-VI-18-RG-10-EVALUACIÓN DEL REPORTE FINAL</v>
      </c>
      <c r="N90" s="104">
        <v>1.0</v>
      </c>
      <c r="O90" s="110">
        <v>46125.0</v>
      </c>
      <c r="P90" s="108" t="s">
        <v>322</v>
      </c>
      <c r="Q90" s="108" t="s">
        <v>323</v>
      </c>
    </row>
    <row r="91" ht="22.5" hidden="1" customHeight="1">
      <c r="A91" s="109"/>
      <c r="B91" s="109"/>
      <c r="C91" s="109"/>
      <c r="D91" s="109"/>
      <c r="E91" s="103" t="s">
        <v>324</v>
      </c>
      <c r="F91" s="104" t="str">
        <f>'Configuración'!$A$2</f>
        <v>ITT</v>
      </c>
      <c r="G91" s="105" t="s">
        <v>32</v>
      </c>
      <c r="H91" s="105" t="s">
        <v>40</v>
      </c>
      <c r="I91" s="106">
        <f t="shared" si="7"/>
        <v>18</v>
      </c>
      <c r="J91" s="105" t="s">
        <v>35</v>
      </c>
      <c r="K91" s="106">
        <v>11.0</v>
      </c>
      <c r="L91" s="103" t="str">
        <f t="shared" si="1"/>
        <v>ITT-L-VI-18-RG-11</v>
      </c>
      <c r="M91" s="103" t="str">
        <f t="shared" si="2"/>
        <v>ITT-L-VI-18-RG-11-AUTOEVALUACIÓN DEL ALUMNO</v>
      </c>
      <c r="N91" s="104">
        <v>0.0</v>
      </c>
      <c r="O91" s="110">
        <v>46125.0</v>
      </c>
      <c r="P91" s="108" t="s">
        <v>325</v>
      </c>
      <c r="Q91" s="108" t="s">
        <v>326</v>
      </c>
    </row>
    <row r="92" ht="22.5" customHeight="1">
      <c r="A92" s="103" t="s">
        <v>287</v>
      </c>
      <c r="B92" s="103" t="s">
        <v>77</v>
      </c>
      <c r="C92" s="103" t="s">
        <v>327</v>
      </c>
      <c r="D92" s="103" t="s">
        <v>289</v>
      </c>
      <c r="E92" s="103" t="s">
        <v>327</v>
      </c>
      <c r="F92" s="104" t="str">
        <f>'Configuración'!$A$2</f>
        <v>ITT</v>
      </c>
      <c r="G92" s="105" t="s">
        <v>32</v>
      </c>
      <c r="H92" s="105" t="s">
        <v>40</v>
      </c>
      <c r="I92" s="106">
        <f t="shared" si="7"/>
        <v>19</v>
      </c>
      <c r="J92" s="105" t="s">
        <v>27</v>
      </c>
      <c r="K92" s="106">
        <v>1.0</v>
      </c>
      <c r="L92" s="103" t="str">
        <f t="shared" si="1"/>
        <v>ITT-L-VI-19-PR-01</v>
      </c>
      <c r="M92" s="103" t="str">
        <f t="shared" si="2"/>
        <v>ITT-L-VI-19-PR-01-SEGUIMIENTO DE EGRESADOS</v>
      </c>
      <c r="N92" s="104">
        <v>0.0</v>
      </c>
      <c r="O92" s="110">
        <v>46091.0</v>
      </c>
      <c r="P92" s="114" t="s">
        <v>328</v>
      </c>
      <c r="Q92" s="114" t="s">
        <v>329</v>
      </c>
    </row>
    <row r="93" ht="22.5" hidden="1" customHeight="1">
      <c r="A93" s="103"/>
      <c r="B93" s="103"/>
      <c r="C93" s="103"/>
      <c r="D93" s="103"/>
      <c r="E93" s="103" t="s">
        <v>82</v>
      </c>
      <c r="F93" s="104" t="str">
        <f>'Configuración'!$A$2</f>
        <v>ITT</v>
      </c>
      <c r="G93" s="105" t="s">
        <v>32</v>
      </c>
      <c r="H93" s="105" t="s">
        <v>40</v>
      </c>
      <c r="I93" s="106">
        <f t="shared" si="7"/>
        <v>19</v>
      </c>
      <c r="J93" s="105" t="s">
        <v>30</v>
      </c>
      <c r="K93" s="106">
        <v>1.0</v>
      </c>
      <c r="L93" s="103" t="str">
        <f t="shared" si="1"/>
        <v>ITT-L-VI-19-AN-01</v>
      </c>
      <c r="M93" s="103" t="str">
        <f t="shared" si="2"/>
        <v>ITT-L-VI-19-AN-01-MATRIZ DE ANÁLISIS DE RIESGO</v>
      </c>
      <c r="N93" s="104"/>
      <c r="O93" s="116"/>
      <c r="P93" s="119"/>
      <c r="Q93" s="120"/>
    </row>
    <row r="94" ht="22.5" customHeight="1">
      <c r="A94" s="103" t="s">
        <v>330</v>
      </c>
      <c r="B94" s="103" t="s">
        <v>77</v>
      </c>
      <c r="C94" s="103" t="s">
        <v>331</v>
      </c>
      <c r="D94" s="103" t="s">
        <v>289</v>
      </c>
      <c r="E94" s="103" t="s">
        <v>332</v>
      </c>
      <c r="F94" s="104" t="str">
        <f>'Configuración'!$A$2</f>
        <v>ITT</v>
      </c>
      <c r="G94" s="105" t="s">
        <v>32</v>
      </c>
      <c r="H94" s="105" t="s">
        <v>40</v>
      </c>
      <c r="I94" s="106">
        <f t="shared" si="7"/>
        <v>20</v>
      </c>
      <c r="J94" s="105" t="s">
        <v>27</v>
      </c>
      <c r="K94" s="106">
        <v>1.0</v>
      </c>
      <c r="L94" s="103" t="str">
        <f t="shared" si="1"/>
        <v>ITT-L-VI-20-PR-01</v>
      </c>
      <c r="M94" s="103" t="str">
        <f t="shared" si="2"/>
        <v>ITT-L-VI-20-PR-01-RESIDENCIAS PROFESIONALES</v>
      </c>
      <c r="N94" s="104">
        <v>7.0</v>
      </c>
      <c r="O94" s="110">
        <v>46091.0</v>
      </c>
      <c r="P94" s="114" t="s">
        <v>333</v>
      </c>
      <c r="Q94" s="114" t="s">
        <v>334</v>
      </c>
    </row>
    <row r="95" ht="22.5" hidden="1" customHeight="1">
      <c r="A95" s="109"/>
      <c r="B95" s="109"/>
      <c r="C95" s="109"/>
      <c r="D95" s="109"/>
      <c r="E95" s="103" t="s">
        <v>82</v>
      </c>
      <c r="F95" s="104" t="str">
        <f>'Configuración'!$A$2</f>
        <v>ITT</v>
      </c>
      <c r="G95" s="105" t="s">
        <v>32</v>
      </c>
      <c r="H95" s="105" t="s">
        <v>40</v>
      </c>
      <c r="I95" s="106">
        <f t="shared" si="7"/>
        <v>20</v>
      </c>
      <c r="J95" s="105" t="s">
        <v>30</v>
      </c>
      <c r="K95" s="106">
        <v>1.0</v>
      </c>
      <c r="L95" s="103" t="str">
        <f t="shared" si="1"/>
        <v>ITT-L-VI-20-AN-01</v>
      </c>
      <c r="M95" s="103" t="str">
        <f t="shared" si="2"/>
        <v>ITT-L-VI-20-AN-01-MATRIZ DE ANÁLISIS DE RIESGO</v>
      </c>
      <c r="N95" s="104">
        <v>0.0</v>
      </c>
      <c r="O95" s="110">
        <v>46091.0</v>
      </c>
      <c r="P95" s="108" t="s">
        <v>335</v>
      </c>
      <c r="Q95" s="117" t="s">
        <v>335</v>
      </c>
    </row>
    <row r="96" ht="22.5" hidden="1" customHeight="1">
      <c r="A96" s="109"/>
      <c r="B96" s="109"/>
      <c r="C96" s="109"/>
      <c r="D96" s="109"/>
      <c r="E96" s="103" t="s">
        <v>336</v>
      </c>
      <c r="F96" s="104" t="str">
        <f>'Configuración'!$A$2</f>
        <v>ITT</v>
      </c>
      <c r="G96" s="105" t="s">
        <v>32</v>
      </c>
      <c r="H96" s="105" t="s">
        <v>40</v>
      </c>
      <c r="I96" s="106">
        <f t="shared" si="7"/>
        <v>20</v>
      </c>
      <c r="J96" s="105" t="s">
        <v>35</v>
      </c>
      <c r="K96" s="106">
        <v>1.0</v>
      </c>
      <c r="L96" s="103" t="str">
        <f t="shared" si="1"/>
        <v>ITT-L-VI-20-RG-01</v>
      </c>
      <c r="M96" s="103" t="str">
        <f t="shared" si="2"/>
        <v>ITT-L-VI-20-RG-01-SOLICITUD DE RESIDENCIA PROFESIONAL</v>
      </c>
      <c r="N96" s="104">
        <v>0.0</v>
      </c>
      <c r="O96" s="110">
        <v>46125.0</v>
      </c>
      <c r="P96" s="114" t="s">
        <v>337</v>
      </c>
      <c r="Q96" s="114" t="s">
        <v>338</v>
      </c>
    </row>
    <row r="97" ht="22.5" hidden="1" customHeight="1">
      <c r="A97" s="109"/>
      <c r="B97" s="109"/>
      <c r="C97" s="109"/>
      <c r="D97" s="109"/>
      <c r="E97" s="103" t="s">
        <v>339</v>
      </c>
      <c r="F97" s="104" t="str">
        <f>'Configuración'!$A$2</f>
        <v>ITT</v>
      </c>
      <c r="G97" s="105" t="s">
        <v>32</v>
      </c>
      <c r="H97" s="105" t="s">
        <v>40</v>
      </c>
      <c r="I97" s="106">
        <f t="shared" si="7"/>
        <v>20</v>
      </c>
      <c r="J97" s="105" t="s">
        <v>35</v>
      </c>
      <c r="K97" s="106">
        <v>2.0</v>
      </c>
      <c r="L97" s="103" t="str">
        <f t="shared" si="1"/>
        <v>ITT-L-VI-20-RG-02</v>
      </c>
      <c r="M97" s="103" t="str">
        <f t="shared" si="2"/>
        <v>ITT-L-VI-20-RG-02-REPORTE PRELIMINAR DE RESIDENCIA PROFESIONAL</v>
      </c>
      <c r="N97" s="104">
        <v>0.0</v>
      </c>
      <c r="O97" s="110">
        <v>46125.0</v>
      </c>
      <c r="P97" s="108" t="s">
        <v>340</v>
      </c>
      <c r="Q97" s="108" t="s">
        <v>341</v>
      </c>
    </row>
    <row r="98" ht="22.5" hidden="1" customHeight="1">
      <c r="A98" s="109"/>
      <c r="B98" s="109"/>
      <c r="C98" s="109"/>
      <c r="D98" s="109"/>
      <c r="E98" s="103" t="s">
        <v>342</v>
      </c>
      <c r="F98" s="104" t="str">
        <f>'Configuración'!$A$2</f>
        <v>ITT</v>
      </c>
      <c r="G98" s="105" t="s">
        <v>32</v>
      </c>
      <c r="H98" s="105" t="s">
        <v>40</v>
      </c>
      <c r="I98" s="106">
        <f t="shared" si="7"/>
        <v>20</v>
      </c>
      <c r="J98" s="105" t="s">
        <v>35</v>
      </c>
      <c r="K98" s="106">
        <v>3.0</v>
      </c>
      <c r="L98" s="103" t="str">
        <f t="shared" si="1"/>
        <v>ITT-L-VI-20-RG-03</v>
      </c>
      <c r="M98" s="103" t="str">
        <f t="shared" si="2"/>
        <v>ITT-L-VI-20-RG-03-ASIGNACIÓN DE ASESOR INTERNO DE RESIDENCIA PROFESIONAL</v>
      </c>
      <c r="N98" s="104">
        <v>0.0</v>
      </c>
      <c r="O98" s="110">
        <v>46125.0</v>
      </c>
      <c r="P98" s="108" t="s">
        <v>343</v>
      </c>
      <c r="Q98" s="108" t="s">
        <v>344</v>
      </c>
    </row>
    <row r="99" ht="22.5" hidden="1" customHeight="1">
      <c r="A99" s="109"/>
      <c r="B99" s="109"/>
      <c r="C99" s="109"/>
      <c r="D99" s="109"/>
      <c r="E99" s="103" t="s">
        <v>345</v>
      </c>
      <c r="F99" s="104" t="str">
        <f>'Configuración'!$A$2</f>
        <v>ITT</v>
      </c>
      <c r="G99" s="105" t="s">
        <v>32</v>
      </c>
      <c r="H99" s="105" t="s">
        <v>40</v>
      </c>
      <c r="I99" s="106">
        <f t="shared" si="7"/>
        <v>20</v>
      </c>
      <c r="J99" s="105" t="s">
        <v>35</v>
      </c>
      <c r="K99" s="106">
        <v>4.0</v>
      </c>
      <c r="L99" s="103" t="str">
        <f t="shared" si="1"/>
        <v>ITT-L-VI-20-RG-04</v>
      </c>
      <c r="M99" s="103" t="str">
        <f t="shared" si="2"/>
        <v>ITT-L-VI-20-RG-04-DICTAMEN DE RESIDENCIA PROFESIONAL</v>
      </c>
      <c r="N99" s="104">
        <v>1.0</v>
      </c>
      <c r="O99" s="110">
        <v>46125.0</v>
      </c>
      <c r="P99" s="108" t="s">
        <v>346</v>
      </c>
      <c r="Q99" s="108" t="s">
        <v>347</v>
      </c>
    </row>
    <row r="100" ht="22.5" hidden="1" customHeight="1">
      <c r="A100" s="109"/>
      <c r="B100" s="109"/>
      <c r="C100" s="109"/>
      <c r="D100" s="109"/>
      <c r="E100" s="103" t="s">
        <v>348</v>
      </c>
      <c r="F100" s="104" t="str">
        <f>'Configuración'!$A$2</f>
        <v>ITT</v>
      </c>
      <c r="G100" s="105" t="s">
        <v>32</v>
      </c>
      <c r="H100" s="105" t="s">
        <v>40</v>
      </c>
      <c r="I100" s="106">
        <f t="shared" si="7"/>
        <v>20</v>
      </c>
      <c r="J100" s="105" t="s">
        <v>35</v>
      </c>
      <c r="K100" s="106">
        <v>5.0</v>
      </c>
      <c r="L100" s="103" t="str">
        <f t="shared" si="1"/>
        <v>ITT-L-VI-20-RG-05</v>
      </c>
      <c r="M100" s="103" t="str">
        <f t="shared" si="2"/>
        <v>ITT-L-VI-20-RG-05-CARTA DE PRESENTACIÓN A LA EMPRESA</v>
      </c>
      <c r="N100" s="104">
        <v>0.0</v>
      </c>
      <c r="O100" s="110">
        <v>46125.0</v>
      </c>
      <c r="P100" s="108" t="s">
        <v>349</v>
      </c>
      <c r="Q100" s="108" t="s">
        <v>350</v>
      </c>
    </row>
    <row r="101" ht="22.5" hidden="1" customHeight="1">
      <c r="A101" s="109"/>
      <c r="B101" s="109"/>
      <c r="C101" s="109"/>
      <c r="D101" s="109"/>
      <c r="E101" s="103" t="s">
        <v>351</v>
      </c>
      <c r="F101" s="104" t="str">
        <f>'Configuración'!$A$2</f>
        <v>ITT</v>
      </c>
      <c r="G101" s="105" t="s">
        <v>32</v>
      </c>
      <c r="H101" s="105" t="s">
        <v>40</v>
      </c>
      <c r="I101" s="106">
        <f t="shared" si="7"/>
        <v>20</v>
      </c>
      <c r="J101" s="105" t="s">
        <v>35</v>
      </c>
      <c r="K101" s="106">
        <v>6.0</v>
      </c>
      <c r="L101" s="103" t="str">
        <f t="shared" si="1"/>
        <v>ITT-L-VI-20-RG-06</v>
      </c>
      <c r="M101" s="103" t="str">
        <f t="shared" si="2"/>
        <v>ITT-L-VI-20-RG-06-REGISTRO DE ASESORÍA DE RESIDENCIA PROFESIONAL</v>
      </c>
      <c r="N101" s="104">
        <v>1.0</v>
      </c>
      <c r="O101" s="110">
        <v>46125.0</v>
      </c>
      <c r="P101" s="108" t="s">
        <v>352</v>
      </c>
      <c r="Q101" s="108" t="s">
        <v>353</v>
      </c>
    </row>
    <row r="102" ht="22.5" hidden="1" customHeight="1">
      <c r="A102" s="109"/>
      <c r="B102" s="109"/>
      <c r="C102" s="109"/>
      <c r="D102" s="109"/>
      <c r="E102" s="103" t="s">
        <v>354</v>
      </c>
      <c r="F102" s="104" t="str">
        <f>'Configuración'!$A$2</f>
        <v>ITT</v>
      </c>
      <c r="G102" s="105" t="s">
        <v>32</v>
      </c>
      <c r="H102" s="105" t="s">
        <v>40</v>
      </c>
      <c r="I102" s="106">
        <f t="shared" si="7"/>
        <v>20</v>
      </c>
      <c r="J102" s="105" t="s">
        <v>35</v>
      </c>
      <c r="K102" s="106">
        <v>7.0</v>
      </c>
      <c r="L102" s="103" t="str">
        <f t="shared" si="1"/>
        <v>ITT-L-VI-20-RG-07</v>
      </c>
      <c r="M102" s="103" t="str">
        <f t="shared" si="2"/>
        <v>ITT-L-VI-20-RG-07-EVALUACIÓN Y SEGUIMIENTO DE RESIDENCIA PROFESIONAL</v>
      </c>
      <c r="N102" s="104">
        <v>0.0</v>
      </c>
      <c r="O102" s="110">
        <v>46125.0</v>
      </c>
      <c r="P102" s="108" t="s">
        <v>355</v>
      </c>
      <c r="Q102" s="108" t="s">
        <v>356</v>
      </c>
    </row>
    <row r="103" ht="22.5" hidden="1" customHeight="1">
      <c r="A103" s="109"/>
      <c r="B103" s="109"/>
      <c r="C103" s="109"/>
      <c r="D103" s="109"/>
      <c r="E103" s="103" t="s">
        <v>357</v>
      </c>
      <c r="F103" s="104" t="str">
        <f>'Configuración'!$A$2</f>
        <v>ITT</v>
      </c>
      <c r="G103" s="105" t="s">
        <v>32</v>
      </c>
      <c r="H103" s="105" t="s">
        <v>40</v>
      </c>
      <c r="I103" s="106">
        <f t="shared" si="7"/>
        <v>20</v>
      </c>
      <c r="J103" s="105" t="s">
        <v>35</v>
      </c>
      <c r="K103" s="106">
        <v>8.0</v>
      </c>
      <c r="L103" s="103" t="str">
        <f t="shared" si="1"/>
        <v>ITT-L-VI-20-RG-08</v>
      </c>
      <c r="M103" s="103" t="str">
        <f t="shared" si="2"/>
        <v>ITT-L-VI-20-RG-08-EVALUACIÓN DEL INFORME TÉCNICO FINAL DE RESIDENCIA PROFESIONAL</v>
      </c>
      <c r="N103" s="104">
        <v>0.0</v>
      </c>
      <c r="O103" s="110">
        <v>46125.0</v>
      </c>
      <c r="P103" s="108" t="s">
        <v>358</v>
      </c>
      <c r="Q103" s="108" t="s">
        <v>359</v>
      </c>
    </row>
    <row r="104" ht="22.5" customHeight="1">
      <c r="A104" s="103" t="s">
        <v>330</v>
      </c>
      <c r="B104" s="103" t="s">
        <v>77</v>
      </c>
      <c r="C104" s="103" t="s">
        <v>360</v>
      </c>
      <c r="D104" s="103" t="s">
        <v>193</v>
      </c>
      <c r="E104" s="103" t="s">
        <v>360</v>
      </c>
      <c r="F104" s="104" t="str">
        <f>'Configuración'!$A$2</f>
        <v>ITT</v>
      </c>
      <c r="G104" s="105" t="s">
        <v>37</v>
      </c>
      <c r="H104" s="105" t="s">
        <v>40</v>
      </c>
      <c r="I104" s="106">
        <f t="shared" si="7"/>
        <v>21</v>
      </c>
      <c r="J104" s="105" t="s">
        <v>27</v>
      </c>
      <c r="K104" s="106">
        <v>1.0</v>
      </c>
      <c r="L104" s="103" t="str">
        <f t="shared" si="1"/>
        <v>ITT-P-VI-21-PR-01</v>
      </c>
      <c r="M104" s="103" t="str">
        <f t="shared" si="2"/>
        <v>ITT-P-VI-21-PR-01-MOVILIDAD DE POSGRADO</v>
      </c>
      <c r="N104" s="104">
        <v>0.0</v>
      </c>
      <c r="O104" s="110">
        <v>46092.0</v>
      </c>
      <c r="P104" s="108" t="s">
        <v>361</v>
      </c>
      <c r="Q104" s="108" t="s">
        <v>362</v>
      </c>
    </row>
    <row r="105" ht="22.5" hidden="1" customHeight="1">
      <c r="A105" s="103"/>
      <c r="B105" s="103"/>
      <c r="C105" s="103"/>
      <c r="D105" s="103"/>
      <c r="E105" s="103" t="s">
        <v>82</v>
      </c>
      <c r="F105" s="104" t="str">
        <f>'Configuración'!$A$2</f>
        <v>ITT</v>
      </c>
      <c r="G105" s="105" t="s">
        <v>37</v>
      </c>
      <c r="H105" s="105" t="s">
        <v>40</v>
      </c>
      <c r="I105" s="106">
        <f t="shared" si="7"/>
        <v>21</v>
      </c>
      <c r="J105" s="105" t="s">
        <v>30</v>
      </c>
      <c r="K105" s="106">
        <v>1.0</v>
      </c>
      <c r="L105" s="103" t="str">
        <f t="shared" si="1"/>
        <v>ITT-P-VI-21-AN-01</v>
      </c>
      <c r="M105" s="103" t="str">
        <f t="shared" si="2"/>
        <v>ITT-P-VI-21-AN-01-MATRIZ DE ANÁLISIS DE RIESGO</v>
      </c>
      <c r="N105" s="104"/>
      <c r="O105" s="116"/>
      <c r="P105" s="119"/>
      <c r="Q105" s="120"/>
    </row>
    <row r="106" ht="22.5" hidden="1" customHeight="1">
      <c r="A106" s="103"/>
      <c r="B106" s="103"/>
      <c r="C106" s="103"/>
      <c r="D106" s="103"/>
      <c r="E106" s="103" t="s">
        <v>363</v>
      </c>
      <c r="F106" s="104" t="str">
        <f>'Configuración'!$A$2</f>
        <v>ITT</v>
      </c>
      <c r="G106" s="105" t="s">
        <v>37</v>
      </c>
      <c r="H106" s="105" t="s">
        <v>40</v>
      </c>
      <c r="I106" s="106">
        <f t="shared" si="7"/>
        <v>21</v>
      </c>
      <c r="J106" s="105" t="s">
        <v>35</v>
      </c>
      <c r="K106" s="106">
        <v>1.0</v>
      </c>
      <c r="L106" s="103" t="str">
        <f t="shared" si="1"/>
        <v>ITT-P-VI-21-RG-01</v>
      </c>
      <c r="M106" s="103" t="str">
        <f t="shared" si="2"/>
        <v>ITT-P-VI-21-RG-01-INFORME DE ACTIVIDADES REALIZADAS MOVILIDAD</v>
      </c>
      <c r="N106" s="104">
        <v>0.0</v>
      </c>
      <c r="O106" s="110">
        <v>46126.0</v>
      </c>
      <c r="P106" s="108" t="s">
        <v>364</v>
      </c>
      <c r="Q106" s="108" t="s">
        <v>365</v>
      </c>
    </row>
    <row r="107" ht="22.5" hidden="1" customHeight="1">
      <c r="A107" s="103"/>
      <c r="B107" s="103"/>
      <c r="C107" s="103"/>
      <c r="D107" s="103"/>
      <c r="E107" s="103" t="s">
        <v>366</v>
      </c>
      <c r="F107" s="104" t="str">
        <f>'Configuración'!$A$2</f>
        <v>ITT</v>
      </c>
      <c r="G107" s="105" t="s">
        <v>37</v>
      </c>
      <c r="H107" s="105" t="s">
        <v>40</v>
      </c>
      <c r="I107" s="106">
        <f>IF(C107="",I105,I105+1)</f>
        <v>21</v>
      </c>
      <c r="J107" s="105" t="s">
        <v>35</v>
      </c>
      <c r="K107" s="106">
        <v>1.0</v>
      </c>
      <c r="L107" s="103" t="str">
        <f t="shared" si="1"/>
        <v>ITT-P-VI-21-RG-01</v>
      </c>
      <c r="M107" s="103" t="str">
        <f t="shared" si="2"/>
        <v>ITT-P-VI-21-RG-01-PLAN DE TRABAJO MOVILIDAD</v>
      </c>
      <c r="N107" s="104">
        <v>0.0</v>
      </c>
      <c r="O107" s="110">
        <v>46126.0</v>
      </c>
      <c r="P107" s="108" t="s">
        <v>367</v>
      </c>
      <c r="Q107" s="108" t="s">
        <v>368</v>
      </c>
    </row>
    <row r="108" ht="22.5" customHeight="1">
      <c r="A108" s="103" t="s">
        <v>369</v>
      </c>
      <c r="B108" s="103" t="s">
        <v>77</v>
      </c>
      <c r="C108" s="103" t="s">
        <v>370</v>
      </c>
      <c r="D108" s="103" t="s">
        <v>371</v>
      </c>
      <c r="E108" s="103" t="s">
        <v>370</v>
      </c>
      <c r="F108" s="104" t="str">
        <f>'Configuración'!$A$2</f>
        <v>ITT</v>
      </c>
      <c r="G108" s="105" t="s">
        <v>32</v>
      </c>
      <c r="H108" s="105" t="s">
        <v>44</v>
      </c>
      <c r="I108" s="106">
        <f>IF(C108="",I105,I105+1)</f>
        <v>22</v>
      </c>
      <c r="J108" s="105" t="s">
        <v>27</v>
      </c>
      <c r="K108" s="106">
        <v>1.0</v>
      </c>
      <c r="L108" s="103" t="str">
        <f t="shared" si="1"/>
        <v>ITT-L-CT-22-PR-01</v>
      </c>
      <c r="M108" s="103" t="str">
        <f t="shared" si="2"/>
        <v>ITT-L-CT-22-PR-01-VALIDACIÓN SEGUNDA LENGUA</v>
      </c>
      <c r="N108" s="104">
        <v>0.0</v>
      </c>
      <c r="O108" s="110">
        <v>46100.0</v>
      </c>
      <c r="P108" s="108" t="s">
        <v>372</v>
      </c>
      <c r="Q108" s="108" t="s">
        <v>373</v>
      </c>
    </row>
    <row r="109" ht="22.5" hidden="1" customHeight="1">
      <c r="A109" s="109"/>
      <c r="B109" s="109"/>
      <c r="C109" s="109"/>
      <c r="D109" s="109"/>
      <c r="E109" s="103" t="s">
        <v>82</v>
      </c>
      <c r="F109" s="104" t="str">
        <f>'Configuración'!$A$2</f>
        <v>ITT</v>
      </c>
      <c r="G109" s="105" t="s">
        <v>32</v>
      </c>
      <c r="H109" s="105" t="s">
        <v>44</v>
      </c>
      <c r="I109" s="106">
        <f t="shared" ref="I109:I130" si="8">IF(C109="",I108,I108+1)</f>
        <v>22</v>
      </c>
      <c r="J109" s="105" t="s">
        <v>30</v>
      </c>
      <c r="K109" s="106">
        <v>1.0</v>
      </c>
      <c r="L109" s="103" t="str">
        <f t="shared" si="1"/>
        <v>ITT-L-CT-22-AN-01</v>
      </c>
      <c r="M109" s="103" t="str">
        <f t="shared" si="2"/>
        <v>ITT-L-CT-22-AN-01-MATRIZ DE ANÁLISIS DE RIESGO</v>
      </c>
      <c r="N109" s="104">
        <v>0.0</v>
      </c>
      <c r="O109" s="110">
        <v>46100.0</v>
      </c>
      <c r="P109" s="108" t="s">
        <v>374</v>
      </c>
      <c r="Q109" s="117" t="s">
        <v>374</v>
      </c>
    </row>
    <row r="110" ht="22.5" customHeight="1">
      <c r="A110" s="103" t="s">
        <v>369</v>
      </c>
      <c r="B110" s="103" t="s">
        <v>77</v>
      </c>
      <c r="C110" s="103" t="s">
        <v>375</v>
      </c>
      <c r="D110" s="103" t="s">
        <v>376</v>
      </c>
      <c r="E110" s="103" t="s">
        <v>375</v>
      </c>
      <c r="F110" s="104" t="str">
        <f>'Configuración'!$A$2</f>
        <v>ITT</v>
      </c>
      <c r="G110" s="105" t="s">
        <v>32</v>
      </c>
      <c r="H110" s="105" t="s">
        <v>44</v>
      </c>
      <c r="I110" s="106">
        <f t="shared" si="8"/>
        <v>23</v>
      </c>
      <c r="J110" s="105" t="s">
        <v>27</v>
      </c>
      <c r="K110" s="106">
        <v>1.0</v>
      </c>
      <c r="L110" s="103" t="str">
        <f t="shared" si="1"/>
        <v>ITT-L-CT-23-PR-01</v>
      </c>
      <c r="M110" s="103" t="str">
        <f t="shared" si="2"/>
        <v>ITT-L-CT-23-PR-01-GENERAR CERTIFICADO</v>
      </c>
      <c r="N110" s="104">
        <v>0.0</v>
      </c>
      <c r="O110" s="110">
        <v>46103.0</v>
      </c>
      <c r="P110" s="108" t="s">
        <v>377</v>
      </c>
      <c r="Q110" s="108" t="s">
        <v>378</v>
      </c>
    </row>
    <row r="111" ht="22.5" hidden="1" customHeight="1">
      <c r="A111" s="109"/>
      <c r="B111" s="109"/>
      <c r="C111" s="109"/>
      <c r="D111" s="109"/>
      <c r="E111" s="103" t="s">
        <v>82</v>
      </c>
      <c r="F111" s="104" t="str">
        <f>'Configuración'!$A$2</f>
        <v>ITT</v>
      </c>
      <c r="G111" s="105" t="s">
        <v>32</v>
      </c>
      <c r="H111" s="105" t="s">
        <v>44</v>
      </c>
      <c r="I111" s="106">
        <f t="shared" si="8"/>
        <v>23</v>
      </c>
      <c r="J111" s="105" t="s">
        <v>30</v>
      </c>
      <c r="K111" s="106">
        <v>1.0</v>
      </c>
      <c r="L111" s="103" t="str">
        <f t="shared" si="1"/>
        <v>ITT-L-CT-23-AN-01</v>
      </c>
      <c r="M111" s="103" t="str">
        <f t="shared" si="2"/>
        <v>ITT-L-CT-23-AN-01-MATRIZ DE ANÁLISIS DE RIESGO</v>
      </c>
      <c r="N111" s="104">
        <v>0.0</v>
      </c>
      <c r="O111" s="110">
        <v>46103.0</v>
      </c>
      <c r="P111" s="108" t="s">
        <v>379</v>
      </c>
      <c r="Q111" s="118" t="s">
        <v>379</v>
      </c>
    </row>
    <row r="112" ht="22.5" hidden="1" customHeight="1">
      <c r="A112" s="109"/>
      <c r="B112" s="109"/>
      <c r="C112" s="109"/>
      <c r="D112" s="109"/>
      <c r="E112" s="103" t="s">
        <v>380</v>
      </c>
      <c r="F112" s="104" t="str">
        <f>'Configuración'!$A$2</f>
        <v>ITT</v>
      </c>
      <c r="G112" s="105" t="s">
        <v>32</v>
      </c>
      <c r="H112" s="105" t="s">
        <v>44</v>
      </c>
      <c r="I112" s="106">
        <f t="shared" si="8"/>
        <v>23</v>
      </c>
      <c r="J112" s="105" t="s">
        <v>35</v>
      </c>
      <c r="K112" s="106">
        <v>1.0</v>
      </c>
      <c r="L112" s="103" t="str">
        <f t="shared" si="1"/>
        <v>ITT-L-CT-23-RG-01</v>
      </c>
      <c r="M112" s="103" t="str">
        <f t="shared" si="2"/>
        <v>ITT-L-CT-23-RG-01-CERTIFICADO DE ESTUDIOS</v>
      </c>
      <c r="N112" s="104">
        <v>0.0</v>
      </c>
      <c r="O112" s="110">
        <v>46125.0</v>
      </c>
      <c r="P112" s="108" t="s">
        <v>381</v>
      </c>
      <c r="Q112" s="108" t="s">
        <v>382</v>
      </c>
    </row>
    <row r="113" ht="22.5" customHeight="1">
      <c r="A113" s="103" t="s">
        <v>369</v>
      </c>
      <c r="B113" s="103" t="s">
        <v>174</v>
      </c>
      <c r="C113" s="103" t="s">
        <v>383</v>
      </c>
      <c r="D113" s="103" t="s">
        <v>176</v>
      </c>
      <c r="E113" s="103" t="s">
        <v>383</v>
      </c>
      <c r="F113" s="104" t="str">
        <f>'Configuración'!$A$2</f>
        <v>ITT</v>
      </c>
      <c r="G113" s="105" t="s">
        <v>32</v>
      </c>
      <c r="H113" s="105" t="s">
        <v>44</v>
      </c>
      <c r="I113" s="106">
        <f t="shared" si="8"/>
        <v>24</v>
      </c>
      <c r="J113" s="105" t="s">
        <v>27</v>
      </c>
      <c r="K113" s="106">
        <v>1.0</v>
      </c>
      <c r="L113" s="103" t="str">
        <f t="shared" si="1"/>
        <v>ITT-L-CT-24-PR-01</v>
      </c>
      <c r="M113" s="103" t="str">
        <f t="shared" si="2"/>
        <v>ITT-L-CT-24-PR-01-ACTO DE RECEPCIÓN</v>
      </c>
      <c r="N113" s="104">
        <v>6.0</v>
      </c>
      <c r="O113" s="110">
        <v>46092.0</v>
      </c>
      <c r="P113" s="108" t="s">
        <v>384</v>
      </c>
      <c r="Q113" s="108" t="s">
        <v>385</v>
      </c>
    </row>
    <row r="114" ht="22.5" hidden="1" customHeight="1">
      <c r="A114" s="109"/>
      <c r="B114" s="109"/>
      <c r="C114" s="109"/>
      <c r="D114" s="109"/>
      <c r="E114" s="103" t="s">
        <v>82</v>
      </c>
      <c r="F114" s="104" t="str">
        <f>'Configuración'!$A$2</f>
        <v>ITT</v>
      </c>
      <c r="G114" s="105" t="s">
        <v>32</v>
      </c>
      <c r="H114" s="105" t="s">
        <v>44</v>
      </c>
      <c r="I114" s="106">
        <f t="shared" si="8"/>
        <v>24</v>
      </c>
      <c r="J114" s="105" t="s">
        <v>30</v>
      </c>
      <c r="K114" s="106">
        <v>1.0</v>
      </c>
      <c r="L114" s="103" t="str">
        <f t="shared" si="1"/>
        <v>ITT-L-CT-24-AN-01</v>
      </c>
      <c r="M114" s="103" t="str">
        <f t="shared" si="2"/>
        <v>ITT-L-CT-24-AN-01-MATRIZ DE ANÁLISIS DE RIESGO</v>
      </c>
      <c r="N114" s="104">
        <v>0.0</v>
      </c>
      <c r="O114" s="110">
        <v>46092.0</v>
      </c>
      <c r="P114" s="108" t="s">
        <v>386</v>
      </c>
      <c r="Q114" s="117" t="s">
        <v>386</v>
      </c>
    </row>
    <row r="115" ht="22.5" hidden="1" customHeight="1">
      <c r="A115" s="109"/>
      <c r="B115" s="109"/>
      <c r="C115" s="109"/>
      <c r="D115" s="109"/>
      <c r="E115" s="103" t="s">
        <v>387</v>
      </c>
      <c r="F115" s="104" t="str">
        <f>'Configuración'!$A$2</f>
        <v>ITT</v>
      </c>
      <c r="G115" s="105" t="s">
        <v>32</v>
      </c>
      <c r="H115" s="105" t="s">
        <v>44</v>
      </c>
      <c r="I115" s="106">
        <f t="shared" si="8"/>
        <v>24</v>
      </c>
      <c r="J115" s="105" t="s">
        <v>35</v>
      </c>
      <c r="K115" s="106">
        <v>2.0</v>
      </c>
      <c r="L115" s="103" t="str">
        <f t="shared" si="1"/>
        <v>ITT-L-CT-24-RG-02</v>
      </c>
      <c r="M115" s="103" t="str">
        <f t="shared" si="2"/>
        <v>ITT-L-CT-24-RG-02-SOLICITUD DE ACTO PROTOCOLARIO</v>
      </c>
      <c r="N115" s="104">
        <v>0.0</v>
      </c>
      <c r="O115" s="110">
        <v>46125.0</v>
      </c>
      <c r="P115" s="108" t="s">
        <v>388</v>
      </c>
      <c r="Q115" s="108" t="s">
        <v>389</v>
      </c>
    </row>
    <row r="116" ht="22.5" hidden="1" customHeight="1">
      <c r="A116" s="109"/>
      <c r="B116" s="109"/>
      <c r="C116" s="109"/>
      <c r="D116" s="109"/>
      <c r="E116" s="103" t="s">
        <v>390</v>
      </c>
      <c r="F116" s="104" t="str">
        <f>'Configuración'!$A$2</f>
        <v>ITT</v>
      </c>
      <c r="G116" s="105" t="s">
        <v>32</v>
      </c>
      <c r="H116" s="105" t="s">
        <v>44</v>
      </c>
      <c r="I116" s="106">
        <f t="shared" si="8"/>
        <v>24</v>
      </c>
      <c r="J116" s="105" t="s">
        <v>35</v>
      </c>
      <c r="K116" s="106">
        <v>3.0</v>
      </c>
      <c r="L116" s="103" t="str">
        <f t="shared" si="1"/>
        <v>ITT-L-CT-24-RG-03</v>
      </c>
      <c r="M116" s="103" t="str">
        <f t="shared" si="2"/>
        <v>ITT-L-CT-24-RG-03-OFICIO DE REGISTRO DE PROYECTO</v>
      </c>
      <c r="N116" s="104">
        <v>0.0</v>
      </c>
      <c r="O116" s="116" t="s">
        <v>391</v>
      </c>
      <c r="P116" s="108" t="s">
        <v>392</v>
      </c>
      <c r="Q116" s="108" t="s">
        <v>393</v>
      </c>
    </row>
    <row r="117" ht="22.5" hidden="1" customHeight="1">
      <c r="A117" s="109"/>
      <c r="B117" s="109"/>
      <c r="C117" s="109"/>
      <c r="D117" s="109"/>
      <c r="E117" s="103" t="s">
        <v>394</v>
      </c>
      <c r="F117" s="104" t="str">
        <f>'Configuración'!$A$2</f>
        <v>ITT</v>
      </c>
      <c r="G117" s="105" t="s">
        <v>32</v>
      </c>
      <c r="H117" s="105" t="s">
        <v>44</v>
      </c>
      <c r="I117" s="106">
        <f t="shared" si="8"/>
        <v>24</v>
      </c>
      <c r="J117" s="105" t="s">
        <v>35</v>
      </c>
      <c r="K117" s="106">
        <v>4.0</v>
      </c>
      <c r="L117" s="103" t="str">
        <f t="shared" si="1"/>
        <v>ITT-L-CT-24-RG-04</v>
      </c>
      <c r="M117" s="103" t="str">
        <f t="shared" si="2"/>
        <v>ITT-L-CT-24-RG-04-OFICIO DE LIBERACIÓN DE PROYECTO</v>
      </c>
      <c r="N117" s="104">
        <v>0.0</v>
      </c>
      <c r="O117" s="110">
        <v>46125.0</v>
      </c>
      <c r="P117" s="108" t="s">
        <v>395</v>
      </c>
      <c r="Q117" s="108" t="s">
        <v>396</v>
      </c>
    </row>
    <row r="118" ht="22.5" customHeight="1">
      <c r="A118" s="103" t="s">
        <v>369</v>
      </c>
      <c r="B118" s="103" t="s">
        <v>174</v>
      </c>
      <c r="C118" s="109"/>
      <c r="D118" s="103" t="s">
        <v>176</v>
      </c>
      <c r="E118" s="103" t="s">
        <v>397</v>
      </c>
      <c r="F118" s="104" t="str">
        <f>'Configuración'!$A$2</f>
        <v>ITT</v>
      </c>
      <c r="G118" s="105" t="s">
        <v>32</v>
      </c>
      <c r="H118" s="105" t="s">
        <v>44</v>
      </c>
      <c r="I118" s="106">
        <f t="shared" si="8"/>
        <v>24</v>
      </c>
      <c r="J118" s="105" t="s">
        <v>42</v>
      </c>
      <c r="K118" s="106">
        <v>1.0</v>
      </c>
      <c r="L118" s="103" t="str">
        <f t="shared" si="1"/>
        <v>ITT-L-CT-24-IT-01</v>
      </c>
      <c r="M118" s="103" t="str">
        <f t="shared" si="2"/>
        <v>ITT-L-CT-24-IT-01-GUIA ACTO PROTOCOLARIO</v>
      </c>
      <c r="N118" s="104">
        <v>0.0</v>
      </c>
      <c r="O118" s="110">
        <v>46125.0</v>
      </c>
      <c r="P118" s="108" t="s">
        <v>398</v>
      </c>
      <c r="Q118" s="108" t="s">
        <v>399</v>
      </c>
    </row>
    <row r="119" ht="22.5" customHeight="1">
      <c r="A119" s="103" t="s">
        <v>369</v>
      </c>
      <c r="B119" s="103" t="s">
        <v>77</v>
      </c>
      <c r="C119" s="103" t="s">
        <v>400</v>
      </c>
      <c r="D119" s="103" t="s">
        <v>376</v>
      </c>
      <c r="E119" s="103" t="s">
        <v>400</v>
      </c>
      <c r="F119" s="104" t="str">
        <f>'Configuración'!$A$2</f>
        <v>ITT</v>
      </c>
      <c r="G119" s="105" t="s">
        <v>32</v>
      </c>
      <c r="H119" s="105" t="s">
        <v>44</v>
      </c>
      <c r="I119" s="106">
        <f t="shared" si="8"/>
        <v>25</v>
      </c>
      <c r="J119" s="105" t="s">
        <v>27</v>
      </c>
      <c r="K119" s="106">
        <v>1.0</v>
      </c>
      <c r="L119" s="103" t="str">
        <f t="shared" si="1"/>
        <v>ITT-L-CT-25-PR-01</v>
      </c>
      <c r="M119" s="103" t="str">
        <f t="shared" si="2"/>
        <v>ITT-L-CT-25-PR-01-GESTIÓN DE TÍTULO</v>
      </c>
      <c r="N119" s="104">
        <v>0.0</v>
      </c>
      <c r="O119" s="110">
        <v>46103.0</v>
      </c>
      <c r="P119" s="108" t="s">
        <v>401</v>
      </c>
      <c r="Q119" s="108" t="s">
        <v>402</v>
      </c>
    </row>
    <row r="120" ht="22.5" hidden="1" customHeight="1">
      <c r="A120" s="109"/>
      <c r="B120" s="109"/>
      <c r="C120" s="109"/>
      <c r="D120" s="109"/>
      <c r="E120" s="103" t="s">
        <v>82</v>
      </c>
      <c r="F120" s="104" t="str">
        <f>'Configuración'!$A$2</f>
        <v>ITT</v>
      </c>
      <c r="G120" s="105" t="s">
        <v>32</v>
      </c>
      <c r="H120" s="105" t="s">
        <v>44</v>
      </c>
      <c r="I120" s="106">
        <f t="shared" si="8"/>
        <v>25</v>
      </c>
      <c r="J120" s="105" t="s">
        <v>30</v>
      </c>
      <c r="K120" s="106">
        <v>1.0</v>
      </c>
      <c r="L120" s="103" t="str">
        <f t="shared" si="1"/>
        <v>ITT-L-CT-25-AN-01</v>
      </c>
      <c r="M120" s="103" t="str">
        <f t="shared" si="2"/>
        <v>ITT-L-CT-25-AN-01-MATRIZ DE ANÁLISIS DE RIESGO</v>
      </c>
      <c r="N120" s="104">
        <v>0.0</v>
      </c>
      <c r="O120" s="110">
        <v>46103.0</v>
      </c>
      <c r="P120" s="108" t="s">
        <v>403</v>
      </c>
      <c r="Q120" s="118" t="s">
        <v>403</v>
      </c>
    </row>
    <row r="121" ht="22.5" hidden="1" customHeight="1">
      <c r="A121" s="109"/>
      <c r="B121" s="109"/>
      <c r="C121" s="109"/>
      <c r="D121" s="109"/>
      <c r="E121" s="103" t="s">
        <v>404</v>
      </c>
      <c r="F121" s="104" t="str">
        <f>'Configuración'!$A$2</f>
        <v>ITT</v>
      </c>
      <c r="G121" s="105" t="s">
        <v>32</v>
      </c>
      <c r="H121" s="105" t="s">
        <v>44</v>
      </c>
      <c r="I121" s="106">
        <f t="shared" si="8"/>
        <v>25</v>
      </c>
      <c r="J121" s="105" t="s">
        <v>35</v>
      </c>
      <c r="K121" s="106">
        <v>1.0</v>
      </c>
      <c r="L121" s="103" t="str">
        <f t="shared" si="1"/>
        <v>ITT-L-CT-25-RG-01</v>
      </c>
      <c r="M121" s="103" t="str">
        <f t="shared" si="2"/>
        <v>ITT-L-CT-25-RG-01-HOJA DE REQUISITOS</v>
      </c>
      <c r="N121" s="104">
        <v>0.0</v>
      </c>
      <c r="O121" s="110">
        <v>46125.0</v>
      </c>
      <c r="P121" s="108" t="s">
        <v>405</v>
      </c>
      <c r="Q121" s="108" t="s">
        <v>406</v>
      </c>
    </row>
    <row r="122" ht="22.5" hidden="1" customHeight="1">
      <c r="A122" s="109"/>
      <c r="B122" s="109"/>
      <c r="C122" s="109"/>
      <c r="D122" s="109"/>
      <c r="E122" s="103" t="s">
        <v>407</v>
      </c>
      <c r="F122" s="104" t="str">
        <f>'Configuración'!$A$2</f>
        <v>ITT</v>
      </c>
      <c r="G122" s="105" t="s">
        <v>32</v>
      </c>
      <c r="H122" s="105" t="s">
        <v>44</v>
      </c>
      <c r="I122" s="106">
        <f t="shared" si="8"/>
        <v>25</v>
      </c>
      <c r="J122" s="105" t="s">
        <v>35</v>
      </c>
      <c r="K122" s="106">
        <v>2.0</v>
      </c>
      <c r="L122" s="103" t="str">
        <f t="shared" si="1"/>
        <v>ITT-L-CT-25-RG-02</v>
      </c>
      <c r="M122" s="103" t="str">
        <f t="shared" si="2"/>
        <v>ITT-L-CT-25-RG-02-NO INCONVENIENCIA</v>
      </c>
      <c r="N122" s="104">
        <v>0.0</v>
      </c>
      <c r="O122" s="110">
        <v>46125.0</v>
      </c>
      <c r="P122" s="114" t="s">
        <v>408</v>
      </c>
      <c r="Q122" s="114" t="s">
        <v>409</v>
      </c>
    </row>
    <row r="123" ht="22.5" hidden="1" customHeight="1">
      <c r="A123" s="109"/>
      <c r="B123" s="109"/>
      <c r="C123" s="109"/>
      <c r="D123" s="109"/>
      <c r="E123" s="103" t="s">
        <v>410</v>
      </c>
      <c r="F123" s="104" t="str">
        <f>'Configuración'!$A$2</f>
        <v>ITT</v>
      </c>
      <c r="G123" s="105" t="s">
        <v>32</v>
      </c>
      <c r="H123" s="105" t="s">
        <v>44</v>
      </c>
      <c r="I123" s="106">
        <f t="shared" si="8"/>
        <v>25</v>
      </c>
      <c r="J123" s="105" t="s">
        <v>35</v>
      </c>
      <c r="K123" s="106">
        <v>3.0</v>
      </c>
      <c r="L123" s="103" t="str">
        <f t="shared" si="1"/>
        <v>ITT-L-CT-25-RG-03</v>
      </c>
      <c r="M123" s="103" t="str">
        <f t="shared" si="2"/>
        <v>ITT-L-CT-25-RG-03-LIBRO REGISTRO PARA ELABORAR CERTIFICADO DE EXAMEN PROFESIONAL</v>
      </c>
      <c r="N123" s="104">
        <v>0.0</v>
      </c>
      <c r="O123" s="110">
        <v>46125.0</v>
      </c>
      <c r="P123" s="108" t="s">
        <v>411</v>
      </c>
      <c r="Q123" s="108" t="s">
        <v>412</v>
      </c>
    </row>
    <row r="124" ht="22.5" hidden="1" customHeight="1">
      <c r="A124" s="109"/>
      <c r="B124" s="109"/>
      <c r="C124" s="109"/>
      <c r="D124" s="109"/>
      <c r="E124" s="103" t="s">
        <v>413</v>
      </c>
      <c r="F124" s="104" t="str">
        <f>'Configuración'!$A$2</f>
        <v>ITT</v>
      </c>
      <c r="G124" s="105" t="s">
        <v>32</v>
      </c>
      <c r="H124" s="105" t="s">
        <v>44</v>
      </c>
      <c r="I124" s="106">
        <f t="shared" si="8"/>
        <v>25</v>
      </c>
      <c r="J124" s="105" t="s">
        <v>35</v>
      </c>
      <c r="K124" s="106">
        <v>4.0</v>
      </c>
      <c r="L124" s="103" t="str">
        <f t="shared" si="1"/>
        <v>ITT-L-CT-25-RG-04</v>
      </c>
      <c r="M124" s="103" t="str">
        <f t="shared" si="2"/>
        <v>ITT-L-CT-25-RG-04-CERTIFICADO DE ACTA DE EXAMEN PROFESIONAL</v>
      </c>
      <c r="N124" s="104">
        <v>0.0</v>
      </c>
      <c r="O124" s="110">
        <v>46125.0</v>
      </c>
      <c r="P124" s="108" t="s">
        <v>414</v>
      </c>
      <c r="Q124" s="108" t="s">
        <v>415</v>
      </c>
    </row>
    <row r="125" ht="22.5" hidden="1" customHeight="1">
      <c r="A125" s="109"/>
      <c r="B125" s="109"/>
      <c r="C125" s="109"/>
      <c r="D125" s="109"/>
      <c r="E125" s="103" t="s">
        <v>416</v>
      </c>
      <c r="F125" s="104" t="str">
        <f>'Configuración'!$A$2</f>
        <v>ITT</v>
      </c>
      <c r="G125" s="105" t="s">
        <v>32</v>
      </c>
      <c r="H125" s="105" t="s">
        <v>44</v>
      </c>
      <c r="I125" s="106">
        <f t="shared" si="8"/>
        <v>25</v>
      </c>
      <c r="J125" s="105" t="s">
        <v>35</v>
      </c>
      <c r="K125" s="106">
        <v>5.0</v>
      </c>
      <c r="L125" s="103" t="str">
        <f t="shared" si="1"/>
        <v>ITT-L-CT-25-RG-05</v>
      </c>
      <c r="M125" s="103" t="str">
        <f t="shared" si="2"/>
        <v>ITT-L-CT-25-RG-05-CERTIFICADO DE CONSTANCIA DE EXENCIÓN DE EXAMEN PROFESIONAL</v>
      </c>
      <c r="N125" s="104">
        <v>0.0</v>
      </c>
      <c r="O125" s="110">
        <v>46125.0</v>
      </c>
      <c r="P125" s="108" t="s">
        <v>417</v>
      </c>
      <c r="Q125" s="108" t="s">
        <v>418</v>
      </c>
    </row>
    <row r="126" ht="22.5" hidden="1" customHeight="1">
      <c r="A126" s="109"/>
      <c r="B126" s="109"/>
      <c r="C126" s="109"/>
      <c r="D126" s="109"/>
      <c r="E126" s="103" t="s">
        <v>419</v>
      </c>
      <c r="F126" s="104" t="str">
        <f>'Configuración'!$A$2</f>
        <v>ITT</v>
      </c>
      <c r="G126" s="105" t="s">
        <v>32</v>
      </c>
      <c r="H126" s="105" t="s">
        <v>44</v>
      </c>
      <c r="I126" s="106">
        <f t="shared" si="8"/>
        <v>25</v>
      </c>
      <c r="J126" s="105" t="s">
        <v>35</v>
      </c>
      <c r="K126" s="106">
        <v>6.0</v>
      </c>
      <c r="L126" s="103" t="str">
        <f t="shared" si="1"/>
        <v>ITT-L-CT-25-RG-06</v>
      </c>
      <c r="M126" s="103" t="str">
        <f t="shared" si="2"/>
        <v>ITT-L-CT-25-RG-06-FORMATO DE TÍTULO</v>
      </c>
      <c r="N126" s="104">
        <v>0.0</v>
      </c>
      <c r="O126" s="110">
        <v>46125.0</v>
      </c>
      <c r="P126" s="108" t="s">
        <v>420</v>
      </c>
      <c r="Q126" s="108" t="s">
        <v>421</v>
      </c>
    </row>
    <row r="127" ht="22.5" customHeight="1">
      <c r="A127" s="103" t="s">
        <v>369</v>
      </c>
      <c r="B127" s="103" t="s">
        <v>77</v>
      </c>
      <c r="C127" s="103" t="s">
        <v>422</v>
      </c>
      <c r="D127" s="103" t="s">
        <v>193</v>
      </c>
      <c r="E127" s="103" t="s">
        <v>422</v>
      </c>
      <c r="F127" s="104" t="str">
        <f>'Configuración'!$A$2</f>
        <v>ITT</v>
      </c>
      <c r="G127" s="105" t="s">
        <v>37</v>
      </c>
      <c r="H127" s="105" t="s">
        <v>44</v>
      </c>
      <c r="I127" s="106">
        <f t="shared" si="8"/>
        <v>26</v>
      </c>
      <c r="J127" s="105" t="s">
        <v>27</v>
      </c>
      <c r="K127" s="106">
        <v>1.0</v>
      </c>
      <c r="L127" s="103" t="str">
        <f t="shared" si="1"/>
        <v>ITT-P-CT-26-PR-01</v>
      </c>
      <c r="M127" s="103" t="str">
        <f t="shared" si="2"/>
        <v>ITT-P-CT-26-PR-01-PROGRAMACIÓN ACTO RECEPCIONAL Y OBTENCIÓN DE GRADO</v>
      </c>
      <c r="N127" s="104">
        <v>0.0</v>
      </c>
      <c r="O127" s="110">
        <v>46092.0</v>
      </c>
      <c r="P127" s="108" t="s">
        <v>423</v>
      </c>
      <c r="Q127" s="108" t="s">
        <v>424</v>
      </c>
    </row>
    <row r="128" ht="22.5" hidden="1" customHeight="1">
      <c r="A128" s="103"/>
      <c r="B128" s="103"/>
      <c r="C128" s="103"/>
      <c r="D128" s="103"/>
      <c r="E128" s="103" t="s">
        <v>82</v>
      </c>
      <c r="F128" s="104" t="str">
        <f>'Configuración'!$A$2</f>
        <v>ITT</v>
      </c>
      <c r="G128" s="105" t="s">
        <v>37</v>
      </c>
      <c r="H128" s="105" t="s">
        <v>44</v>
      </c>
      <c r="I128" s="106">
        <f t="shared" si="8"/>
        <v>26</v>
      </c>
      <c r="J128" s="105" t="s">
        <v>30</v>
      </c>
      <c r="K128" s="106">
        <v>1.0</v>
      </c>
      <c r="L128" s="103" t="str">
        <f t="shared" si="1"/>
        <v>ITT-P-CT-26-AN-01</v>
      </c>
      <c r="M128" s="103" t="str">
        <f t="shared" si="2"/>
        <v>ITT-P-CT-26-AN-01-MATRIZ DE ANÁLISIS DE RIESGO</v>
      </c>
      <c r="N128" s="104"/>
      <c r="O128" s="116"/>
      <c r="P128" s="119"/>
      <c r="Q128" s="120"/>
    </row>
    <row r="129" ht="22.5" hidden="1" customHeight="1">
      <c r="A129" s="103"/>
      <c r="B129" s="103"/>
      <c r="C129" s="103"/>
      <c r="D129" s="103"/>
      <c r="E129" s="103" t="s">
        <v>425</v>
      </c>
      <c r="F129" s="104" t="str">
        <f>'Configuración'!$A$2</f>
        <v>ITT</v>
      </c>
      <c r="G129" s="105" t="s">
        <v>37</v>
      </c>
      <c r="H129" s="105" t="s">
        <v>44</v>
      </c>
      <c r="I129" s="106">
        <f t="shared" si="8"/>
        <v>26</v>
      </c>
      <c r="J129" s="105" t="s">
        <v>35</v>
      </c>
      <c r="K129" s="106">
        <v>1.0</v>
      </c>
      <c r="L129" s="103" t="str">
        <f t="shared" si="1"/>
        <v>ITT-P-CT-26-RG-01</v>
      </c>
      <c r="M129" s="103" t="str">
        <f t="shared" si="2"/>
        <v>ITT-P-CT-26-RG-01-ACTA DE SUSPENCIÓN DE EXAMEN DE GRADO</v>
      </c>
      <c r="N129" s="104">
        <v>0.0</v>
      </c>
      <c r="O129" s="110">
        <v>46126.0</v>
      </c>
      <c r="P129" s="108" t="s">
        <v>426</v>
      </c>
      <c r="Q129" s="108" t="s">
        <v>427</v>
      </c>
    </row>
    <row r="130" ht="22.5" hidden="1" customHeight="1">
      <c r="A130" s="103"/>
      <c r="B130" s="103"/>
      <c r="C130" s="103"/>
      <c r="D130" s="103"/>
      <c r="E130" s="103" t="s">
        <v>428</v>
      </c>
      <c r="F130" s="104" t="str">
        <f>'Configuración'!$A$2</f>
        <v>ITT</v>
      </c>
      <c r="G130" s="105" t="s">
        <v>37</v>
      </c>
      <c r="H130" s="105" t="s">
        <v>44</v>
      </c>
      <c r="I130" s="106">
        <f t="shared" si="8"/>
        <v>26</v>
      </c>
      <c r="J130" s="105" t="s">
        <v>35</v>
      </c>
      <c r="K130" s="106">
        <v>2.0</v>
      </c>
      <c r="L130" s="103" t="str">
        <f t="shared" si="1"/>
        <v>ITT-P-CT-26-RG-02</v>
      </c>
      <c r="M130" s="103" t="str">
        <f t="shared" si="2"/>
        <v>ITT-P-CT-26-RG-02-AUTORIZACIÓN DE COMITÉ TUTORIAL PARA IMPRESIÓN DE TESIS</v>
      </c>
      <c r="N130" s="104">
        <v>0.0</v>
      </c>
      <c r="O130" s="110">
        <v>46126.0</v>
      </c>
      <c r="P130" s="108" t="s">
        <v>429</v>
      </c>
      <c r="Q130" s="108" t="s">
        <v>430</v>
      </c>
    </row>
    <row r="131" ht="22.5" customHeight="1">
      <c r="A131" s="103" t="s">
        <v>431</v>
      </c>
      <c r="B131" s="103" t="s">
        <v>174</v>
      </c>
      <c r="C131" s="103" t="s">
        <v>432</v>
      </c>
      <c r="D131" s="103" t="s">
        <v>433</v>
      </c>
      <c r="E131" s="103" t="s">
        <v>432</v>
      </c>
      <c r="F131" s="104" t="str">
        <f>'Configuración'!$A$2</f>
        <v>ITT</v>
      </c>
      <c r="G131" s="105" t="s">
        <v>23</v>
      </c>
      <c r="H131" s="105" t="s">
        <v>48</v>
      </c>
      <c r="I131" s="106">
        <f>IF(C131="",I128,I128+1)</f>
        <v>27</v>
      </c>
      <c r="J131" s="105" t="s">
        <v>27</v>
      </c>
      <c r="K131" s="106">
        <v>1.0</v>
      </c>
      <c r="L131" s="103" t="str">
        <f t="shared" si="1"/>
        <v>ITT-T-CA-27-PR-01</v>
      </c>
      <c r="M131" s="103" t="str">
        <f t="shared" si="2"/>
        <v>ITT-T-CA-27-PR-01-ELABORACIÓN DE PROCEDIMIENTOS</v>
      </c>
      <c r="N131" s="104">
        <v>0.0</v>
      </c>
      <c r="O131" s="107">
        <v>46085.0</v>
      </c>
      <c r="P131" s="108" t="s">
        <v>434</v>
      </c>
      <c r="Q131" s="108" t="s">
        <v>435</v>
      </c>
    </row>
    <row r="132" ht="22.5" hidden="1" customHeight="1">
      <c r="A132" s="109"/>
      <c r="B132" s="109"/>
      <c r="C132" s="109"/>
      <c r="D132" s="109"/>
      <c r="E132" s="103" t="s">
        <v>82</v>
      </c>
      <c r="F132" s="104" t="str">
        <f>'Configuración'!$A$2</f>
        <v>ITT</v>
      </c>
      <c r="G132" s="105" t="s">
        <v>23</v>
      </c>
      <c r="H132" s="105" t="s">
        <v>48</v>
      </c>
      <c r="I132" s="106">
        <f t="shared" ref="I132:I136" si="9">IF(C132="",I131,I131+1)</f>
        <v>27</v>
      </c>
      <c r="J132" s="105" t="s">
        <v>30</v>
      </c>
      <c r="K132" s="106">
        <v>1.0</v>
      </c>
      <c r="L132" s="103" t="str">
        <f t="shared" si="1"/>
        <v>ITT-T-CA-27-AN-01</v>
      </c>
      <c r="M132" s="103" t="str">
        <f t="shared" si="2"/>
        <v>ITT-T-CA-27-AN-01-MATRIZ DE ANÁLISIS DE RIESGO</v>
      </c>
      <c r="N132" s="104">
        <v>0.0</v>
      </c>
      <c r="O132" s="110">
        <v>46125.0</v>
      </c>
      <c r="P132" s="108" t="s">
        <v>436</v>
      </c>
      <c r="Q132" s="123" t="s">
        <v>436</v>
      </c>
    </row>
    <row r="133" ht="22.5" hidden="1" customHeight="1">
      <c r="A133" s="109"/>
      <c r="B133" s="109"/>
      <c r="C133" s="109"/>
      <c r="D133" s="109"/>
      <c r="E133" s="103" t="s">
        <v>437</v>
      </c>
      <c r="F133" s="104" t="str">
        <f>'Configuración'!$A$2</f>
        <v>ITT</v>
      </c>
      <c r="G133" s="105" t="s">
        <v>23</v>
      </c>
      <c r="H133" s="105" t="s">
        <v>48</v>
      </c>
      <c r="I133" s="106">
        <f t="shared" si="9"/>
        <v>27</v>
      </c>
      <c r="J133" s="105" t="s">
        <v>35</v>
      </c>
      <c r="K133" s="106">
        <v>1.0</v>
      </c>
      <c r="L133" s="103" t="str">
        <f t="shared" si="1"/>
        <v>ITT-T-CA-27-RG-01</v>
      </c>
      <c r="M133" s="103" t="str">
        <f t="shared" si="2"/>
        <v>ITT-T-CA-27-RG-01-FORMATO PARA LA ELABORACIÓN DE PROCEDIMIENTOS</v>
      </c>
      <c r="N133" s="104">
        <v>0.0</v>
      </c>
      <c r="O133" s="107">
        <v>46085.0</v>
      </c>
      <c r="P133" s="108" t="s">
        <v>438</v>
      </c>
      <c r="Q133" s="108" t="s">
        <v>439</v>
      </c>
    </row>
    <row r="134" ht="22.5" customHeight="1">
      <c r="A134" s="103" t="s">
        <v>431</v>
      </c>
      <c r="B134" s="103" t="s">
        <v>174</v>
      </c>
      <c r="C134" s="103" t="s">
        <v>440</v>
      </c>
      <c r="D134" s="103" t="s">
        <v>433</v>
      </c>
      <c r="E134" s="103" t="s">
        <v>440</v>
      </c>
      <c r="F134" s="104" t="str">
        <f>'Configuración'!$A$2</f>
        <v>ITT</v>
      </c>
      <c r="G134" s="105" t="s">
        <v>23</v>
      </c>
      <c r="H134" s="105" t="s">
        <v>48</v>
      </c>
      <c r="I134" s="106">
        <f t="shared" si="9"/>
        <v>28</v>
      </c>
      <c r="J134" s="105" t="s">
        <v>27</v>
      </c>
      <c r="K134" s="106">
        <v>1.0</v>
      </c>
      <c r="L134" s="103" t="str">
        <f t="shared" si="1"/>
        <v>ITT-T-CA-28-PR-01</v>
      </c>
      <c r="M134" s="103" t="str">
        <f t="shared" si="2"/>
        <v>ITT-T-CA-28-PR-01-ENCUESTA DE SATISFACCIÓN</v>
      </c>
      <c r="N134" s="104">
        <v>0.0</v>
      </c>
      <c r="O134" s="107">
        <v>46118.0</v>
      </c>
      <c r="P134" s="108" t="s">
        <v>441</v>
      </c>
      <c r="Q134" s="108" t="s">
        <v>442</v>
      </c>
    </row>
    <row r="135" ht="22.5" hidden="1" customHeight="1">
      <c r="A135" s="103"/>
      <c r="B135" s="103"/>
      <c r="C135" s="103"/>
      <c r="D135" s="103"/>
      <c r="E135" s="103" t="s">
        <v>82</v>
      </c>
      <c r="F135" s="104" t="str">
        <f>'Configuración'!$A$2</f>
        <v>ITT</v>
      </c>
      <c r="G135" s="105" t="s">
        <v>23</v>
      </c>
      <c r="H135" s="105" t="s">
        <v>48</v>
      </c>
      <c r="I135" s="106">
        <f t="shared" si="9"/>
        <v>28</v>
      </c>
      <c r="J135" s="105" t="s">
        <v>30</v>
      </c>
      <c r="K135" s="106">
        <v>1.0</v>
      </c>
      <c r="L135" s="103" t="str">
        <f t="shared" si="1"/>
        <v>ITT-T-CA-28-AN-01</v>
      </c>
      <c r="M135" s="103" t="str">
        <f t="shared" si="2"/>
        <v>ITT-T-CA-28-AN-01-MATRIZ DE ANÁLISIS DE RIESGO</v>
      </c>
      <c r="N135" s="104">
        <v>0.0</v>
      </c>
      <c r="O135" s="107">
        <v>46120.0</v>
      </c>
      <c r="P135" s="108" t="s">
        <v>443</v>
      </c>
      <c r="Q135" s="117" t="s">
        <v>443</v>
      </c>
    </row>
    <row r="136" ht="22.5" hidden="1" customHeight="1">
      <c r="A136" s="103"/>
      <c r="B136" s="103"/>
      <c r="C136" s="103"/>
      <c r="D136" s="103"/>
      <c r="E136" s="103" t="s">
        <v>444</v>
      </c>
      <c r="F136" s="104" t="str">
        <f>'Configuración'!$A$2</f>
        <v>ITT</v>
      </c>
      <c r="G136" s="105" t="s">
        <v>23</v>
      </c>
      <c r="H136" s="105" t="s">
        <v>48</v>
      </c>
      <c r="I136" s="106">
        <f t="shared" si="9"/>
        <v>28</v>
      </c>
      <c r="J136" s="105" t="s">
        <v>35</v>
      </c>
      <c r="K136" s="106">
        <v>1.0</v>
      </c>
      <c r="L136" s="103" t="str">
        <f t="shared" si="1"/>
        <v>ITT-T-CA-28-RG-01</v>
      </c>
      <c r="M136" s="103" t="str">
        <f t="shared" si="2"/>
        <v>ITT-T-CA-28-RG-01-INSTRUMENTO DE EVALUACIÓN DE SATISFACCIÓN DEL ESTUDIANTE</v>
      </c>
      <c r="N136" s="104">
        <v>0.0</v>
      </c>
      <c r="O136" s="110">
        <v>46125.0</v>
      </c>
      <c r="P136" s="108" t="s">
        <v>445</v>
      </c>
      <c r="Q136" s="108" t="s">
        <v>446</v>
      </c>
    </row>
    <row r="137" ht="22.5" customHeight="1">
      <c r="A137" s="103" t="s">
        <v>431</v>
      </c>
      <c r="B137" s="103" t="s">
        <v>174</v>
      </c>
      <c r="C137" s="103" t="s">
        <v>447</v>
      </c>
      <c r="D137" s="103" t="s">
        <v>433</v>
      </c>
      <c r="E137" s="103" t="s">
        <v>447</v>
      </c>
      <c r="F137" s="104" t="str">
        <f>'Configuración'!$A$2</f>
        <v>ITT</v>
      </c>
      <c r="G137" s="105" t="s">
        <v>23</v>
      </c>
      <c r="H137" s="105" t="s">
        <v>48</v>
      </c>
      <c r="I137" s="106">
        <f>IF(C137="",I135,I135+1)</f>
        <v>29</v>
      </c>
      <c r="J137" s="105" t="s">
        <v>27</v>
      </c>
      <c r="K137" s="106">
        <v>1.0</v>
      </c>
      <c r="L137" s="103" t="str">
        <f t="shared" si="1"/>
        <v>ITT-T-CA-29-PR-01</v>
      </c>
      <c r="M137" s="103" t="str">
        <f t="shared" si="2"/>
        <v>ITT-T-CA-29-PR-01-AUDITORÍA INTERNA</v>
      </c>
      <c r="N137" s="104">
        <v>0.0</v>
      </c>
      <c r="O137" s="110">
        <v>46100.0</v>
      </c>
      <c r="P137" s="108" t="s">
        <v>448</v>
      </c>
      <c r="Q137" s="108" t="s">
        <v>449</v>
      </c>
    </row>
    <row r="138" ht="22.5" hidden="1" customHeight="1">
      <c r="A138" s="103"/>
      <c r="B138" s="103"/>
      <c r="C138" s="103"/>
      <c r="D138" s="103"/>
      <c r="E138" s="103" t="s">
        <v>82</v>
      </c>
      <c r="F138" s="104" t="str">
        <f>'Configuración'!$A$2</f>
        <v>ITT</v>
      </c>
      <c r="G138" s="105" t="s">
        <v>23</v>
      </c>
      <c r="H138" s="105" t="s">
        <v>48</v>
      </c>
      <c r="I138" s="106">
        <f t="shared" ref="I138:I153" si="10">IF(C138="",I137,I137+1)</f>
        <v>29</v>
      </c>
      <c r="J138" s="105" t="s">
        <v>30</v>
      </c>
      <c r="K138" s="106">
        <v>1.0</v>
      </c>
      <c r="L138" s="103" t="str">
        <f t="shared" si="1"/>
        <v>ITT-T-CA-29-AN-01</v>
      </c>
      <c r="M138" s="103" t="str">
        <f t="shared" si="2"/>
        <v>ITT-T-CA-29-AN-01-MATRIZ DE ANÁLISIS DE RIESGO</v>
      </c>
      <c r="N138" s="104">
        <v>0.0</v>
      </c>
      <c r="O138" s="110">
        <v>46100.0</v>
      </c>
      <c r="P138" s="108" t="s">
        <v>450</v>
      </c>
      <c r="Q138" s="118" t="s">
        <v>450</v>
      </c>
    </row>
    <row r="139" ht="22.5" hidden="1" customHeight="1">
      <c r="A139" s="109"/>
      <c r="B139" s="109"/>
      <c r="C139" s="109"/>
      <c r="D139" s="109"/>
      <c r="E139" s="103" t="s">
        <v>451</v>
      </c>
      <c r="F139" s="104" t="str">
        <f>'Configuración'!$A$2</f>
        <v>ITT</v>
      </c>
      <c r="G139" s="105" t="s">
        <v>23</v>
      </c>
      <c r="H139" s="105" t="s">
        <v>48</v>
      </c>
      <c r="I139" s="106">
        <f t="shared" si="10"/>
        <v>29</v>
      </c>
      <c r="J139" s="105" t="s">
        <v>35</v>
      </c>
      <c r="K139" s="106">
        <v>2.0</v>
      </c>
      <c r="L139" s="103" t="str">
        <f t="shared" si="1"/>
        <v>ITT-T-CA-29-RG-02</v>
      </c>
      <c r="M139" s="103" t="str">
        <f t="shared" si="2"/>
        <v>ITT-T-CA-29-RG-02-PLAN DE AUDITORÍA</v>
      </c>
      <c r="N139" s="104">
        <v>1.0</v>
      </c>
      <c r="O139" s="110">
        <v>46125.0</v>
      </c>
      <c r="P139" s="108" t="s">
        <v>452</v>
      </c>
      <c r="Q139" s="108" t="s">
        <v>449</v>
      </c>
    </row>
    <row r="140" ht="22.5" hidden="1" customHeight="1">
      <c r="A140" s="109"/>
      <c r="B140" s="109"/>
      <c r="C140" s="109"/>
      <c r="D140" s="109"/>
      <c r="E140" s="103" t="s">
        <v>453</v>
      </c>
      <c r="F140" s="104" t="str">
        <f>'Configuración'!$A$2</f>
        <v>ITT</v>
      </c>
      <c r="G140" s="105" t="s">
        <v>23</v>
      </c>
      <c r="H140" s="105" t="s">
        <v>48</v>
      </c>
      <c r="I140" s="106">
        <f t="shared" si="10"/>
        <v>29</v>
      </c>
      <c r="J140" s="105" t="s">
        <v>35</v>
      </c>
      <c r="K140" s="106">
        <v>3.0</v>
      </c>
      <c r="L140" s="103" t="str">
        <f t="shared" si="1"/>
        <v>ITT-T-CA-29-RG-03</v>
      </c>
      <c r="M140" s="103" t="str">
        <f t="shared" si="2"/>
        <v>ITT-T-CA-29-RG-03-REUNIÓN DE AUDITORÍA</v>
      </c>
      <c r="N140" s="104">
        <v>1.0</v>
      </c>
      <c r="O140" s="110">
        <v>46125.0</v>
      </c>
      <c r="P140" s="108" t="s">
        <v>454</v>
      </c>
      <c r="Q140" s="108" t="s">
        <v>455</v>
      </c>
    </row>
    <row r="141" ht="22.5" hidden="1" customHeight="1">
      <c r="A141" s="109"/>
      <c r="B141" s="109"/>
      <c r="C141" s="109"/>
      <c r="D141" s="109"/>
      <c r="E141" s="103" t="s">
        <v>456</v>
      </c>
      <c r="F141" s="104" t="str">
        <f>'Configuración'!$A$2</f>
        <v>ITT</v>
      </c>
      <c r="G141" s="105" t="s">
        <v>23</v>
      </c>
      <c r="H141" s="105" t="s">
        <v>48</v>
      </c>
      <c r="I141" s="106">
        <f t="shared" si="10"/>
        <v>29</v>
      </c>
      <c r="J141" s="105" t="s">
        <v>35</v>
      </c>
      <c r="K141" s="106">
        <v>4.0</v>
      </c>
      <c r="L141" s="103" t="str">
        <f t="shared" si="1"/>
        <v>ITT-T-CA-29-RG-04</v>
      </c>
      <c r="M141" s="103" t="str">
        <f t="shared" si="2"/>
        <v>ITT-T-CA-29-RG-04-INFORME DE AUDITORÍA</v>
      </c>
      <c r="N141" s="104">
        <v>1.0</v>
      </c>
      <c r="O141" s="110">
        <v>46125.0</v>
      </c>
      <c r="P141" s="108" t="s">
        <v>457</v>
      </c>
      <c r="Q141" s="108" t="s">
        <v>458</v>
      </c>
    </row>
    <row r="142" ht="22.5" hidden="1" customHeight="1">
      <c r="A142" s="109"/>
      <c r="B142" s="109"/>
      <c r="C142" s="109"/>
      <c r="D142" s="109"/>
      <c r="E142" s="103" t="s">
        <v>459</v>
      </c>
      <c r="F142" s="104" t="str">
        <f>'Configuración'!$A$2</f>
        <v>ITT</v>
      </c>
      <c r="G142" s="105" t="s">
        <v>23</v>
      </c>
      <c r="H142" s="105" t="s">
        <v>48</v>
      </c>
      <c r="I142" s="106">
        <f t="shared" si="10"/>
        <v>29</v>
      </c>
      <c r="J142" s="105" t="s">
        <v>35</v>
      </c>
      <c r="K142" s="106">
        <v>6.0</v>
      </c>
      <c r="L142" s="103" t="str">
        <f t="shared" si="1"/>
        <v>ITT-T-CA-29-RG-06</v>
      </c>
      <c r="M142" s="103" t="str">
        <f t="shared" si="2"/>
        <v>ITT-T-CA-29-RG-06-PROGRAMA ANUAL DE AUDITORÍAS DE LOS SISTEMAS DE GESTIÓN DE CALIDAD Y AMBIENTAL</v>
      </c>
      <c r="N142" s="104">
        <v>1.0</v>
      </c>
      <c r="O142" s="110">
        <v>46125.0</v>
      </c>
      <c r="P142" s="108" t="s">
        <v>460</v>
      </c>
      <c r="Q142" s="108" t="s">
        <v>461</v>
      </c>
    </row>
    <row r="143" ht="22.5" hidden="1" customHeight="1">
      <c r="A143" s="103"/>
      <c r="B143" s="103"/>
      <c r="C143" s="103"/>
      <c r="D143" s="103"/>
      <c r="E143" s="103" t="s">
        <v>462</v>
      </c>
      <c r="F143" s="104" t="str">
        <f>'Configuración'!$A$2</f>
        <v>ITT</v>
      </c>
      <c r="G143" s="105" t="s">
        <v>23</v>
      </c>
      <c r="H143" s="105" t="s">
        <v>48</v>
      </c>
      <c r="I143" s="106">
        <f t="shared" si="10"/>
        <v>29</v>
      </c>
      <c r="J143" s="105" t="s">
        <v>35</v>
      </c>
      <c r="K143" s="106">
        <v>7.0</v>
      </c>
      <c r="L143" s="103" t="str">
        <f t="shared" si="1"/>
        <v>ITT-T-CA-29-RG-07</v>
      </c>
      <c r="M143" s="103" t="str">
        <f t="shared" si="2"/>
        <v>ITT-T-CA-29-RG-07-GUÍA PARA LA REVISIÓN POR LA DIRECCIÓN</v>
      </c>
      <c r="N143" s="104">
        <v>1.0</v>
      </c>
      <c r="O143" s="110">
        <v>46125.0</v>
      </c>
      <c r="P143" s="108" t="s">
        <v>463</v>
      </c>
      <c r="Q143" s="108" t="s">
        <v>463</v>
      </c>
    </row>
    <row r="144" ht="22.5" customHeight="1">
      <c r="A144" s="103" t="s">
        <v>431</v>
      </c>
      <c r="B144" s="103" t="s">
        <v>174</v>
      </c>
      <c r="C144" s="103" t="s">
        <v>464</v>
      </c>
      <c r="D144" s="103" t="s">
        <v>433</v>
      </c>
      <c r="E144" s="103" t="s">
        <v>464</v>
      </c>
      <c r="F144" s="104" t="str">
        <f>'Configuración'!$A$2</f>
        <v>ITT</v>
      </c>
      <c r="G144" s="105" t="s">
        <v>23</v>
      </c>
      <c r="H144" s="105" t="s">
        <v>48</v>
      </c>
      <c r="I144" s="106">
        <f t="shared" si="10"/>
        <v>30</v>
      </c>
      <c r="J144" s="105" t="s">
        <v>27</v>
      </c>
      <c r="K144" s="106">
        <v>1.0</v>
      </c>
      <c r="L144" s="103" t="str">
        <f t="shared" si="1"/>
        <v>ITT-T-CA-30-PR-01</v>
      </c>
      <c r="M144" s="103" t="str">
        <f t="shared" si="2"/>
        <v>ITT-T-CA-30-PR-01-CONTROL DE SALIDAS NO CONFORMES</v>
      </c>
      <c r="N144" s="104">
        <v>0.0</v>
      </c>
      <c r="O144" s="110">
        <v>46092.0</v>
      </c>
      <c r="P144" s="108" t="s">
        <v>465</v>
      </c>
      <c r="Q144" s="108" t="s">
        <v>466</v>
      </c>
    </row>
    <row r="145" ht="22.5" hidden="1" customHeight="1">
      <c r="A145" s="109"/>
      <c r="B145" s="109"/>
      <c r="C145" s="109"/>
      <c r="D145" s="109"/>
      <c r="E145" s="103" t="s">
        <v>82</v>
      </c>
      <c r="F145" s="104" t="str">
        <f>'Configuración'!$A$2</f>
        <v>ITT</v>
      </c>
      <c r="G145" s="105" t="s">
        <v>23</v>
      </c>
      <c r="H145" s="105" t="s">
        <v>48</v>
      </c>
      <c r="I145" s="106">
        <f t="shared" si="10"/>
        <v>30</v>
      </c>
      <c r="J145" s="105" t="s">
        <v>30</v>
      </c>
      <c r="K145" s="106">
        <v>1.0</v>
      </c>
      <c r="L145" s="103" t="str">
        <f t="shared" si="1"/>
        <v>ITT-T-CA-30-AN-01</v>
      </c>
      <c r="M145" s="103" t="str">
        <f t="shared" si="2"/>
        <v>ITT-T-CA-30-AN-01-MATRIZ DE ANÁLISIS DE RIESGO</v>
      </c>
      <c r="N145" s="104">
        <v>0.0</v>
      </c>
      <c r="O145" s="110">
        <v>46125.0</v>
      </c>
      <c r="P145" s="108" t="s">
        <v>467</v>
      </c>
      <c r="Q145" s="123" t="s">
        <v>467</v>
      </c>
    </row>
    <row r="146" ht="22.5" hidden="1" customHeight="1">
      <c r="A146" s="103"/>
      <c r="B146" s="103"/>
      <c r="C146" s="103"/>
      <c r="D146" s="103"/>
      <c r="E146" s="103" t="s">
        <v>468</v>
      </c>
      <c r="F146" s="104" t="str">
        <f>'Configuración'!$A$2</f>
        <v>ITT</v>
      </c>
      <c r="G146" s="105" t="s">
        <v>23</v>
      </c>
      <c r="H146" s="105" t="s">
        <v>48</v>
      </c>
      <c r="I146" s="106">
        <f t="shared" si="10"/>
        <v>30</v>
      </c>
      <c r="J146" s="105" t="s">
        <v>35</v>
      </c>
      <c r="K146" s="106">
        <v>1.0</v>
      </c>
      <c r="L146" s="103" t="str">
        <f t="shared" si="1"/>
        <v>ITT-T-CA-30-RG-01</v>
      </c>
      <c r="M146" s="103" t="str">
        <f t="shared" si="2"/>
        <v>ITT-T-CA-30-RG-01-FORMATO PARA LA IDENTIFICACIÓN, REGISTRO Y CONTROL DE PRODUCTO NO CONFORME</v>
      </c>
      <c r="N146" s="104">
        <v>0.0</v>
      </c>
      <c r="O146" s="110">
        <v>46125.0</v>
      </c>
      <c r="P146" s="108" t="s">
        <v>469</v>
      </c>
      <c r="Q146" s="108" t="s">
        <v>470</v>
      </c>
    </row>
    <row r="147" ht="22.5" customHeight="1">
      <c r="A147" s="103" t="s">
        <v>431</v>
      </c>
      <c r="B147" s="103" t="s">
        <v>174</v>
      </c>
      <c r="C147" s="103" t="s">
        <v>471</v>
      </c>
      <c r="D147" s="103" t="s">
        <v>433</v>
      </c>
      <c r="E147" s="103" t="s">
        <v>471</v>
      </c>
      <c r="F147" s="104" t="str">
        <f>'Configuración'!$A$2</f>
        <v>ITT</v>
      </c>
      <c r="G147" s="105" t="s">
        <v>23</v>
      </c>
      <c r="H147" s="105" t="s">
        <v>48</v>
      </c>
      <c r="I147" s="106">
        <f t="shared" si="10"/>
        <v>31</v>
      </c>
      <c r="J147" s="105" t="s">
        <v>27</v>
      </c>
      <c r="K147" s="106">
        <v>1.0</v>
      </c>
      <c r="L147" s="103" t="str">
        <f t="shared" si="1"/>
        <v>ITT-T-CA-31-PR-01</v>
      </c>
      <c r="M147" s="103" t="str">
        <f t="shared" si="2"/>
        <v>ITT-T-CA-31-PR-01-ACCIONES CORRECTIVAS</v>
      </c>
      <c r="N147" s="104">
        <v>1.0</v>
      </c>
      <c r="O147" s="107">
        <v>46119.0</v>
      </c>
      <c r="P147" s="108" t="s">
        <v>472</v>
      </c>
      <c r="Q147" s="108" t="s">
        <v>473</v>
      </c>
    </row>
    <row r="148" ht="22.5" hidden="1" customHeight="1">
      <c r="A148" s="103"/>
      <c r="B148" s="103"/>
      <c r="C148" s="103"/>
      <c r="D148" s="103"/>
      <c r="E148" s="103" t="s">
        <v>82</v>
      </c>
      <c r="F148" s="104" t="str">
        <f>'Configuración'!$A$2</f>
        <v>ITT</v>
      </c>
      <c r="G148" s="105" t="s">
        <v>23</v>
      </c>
      <c r="H148" s="105" t="s">
        <v>48</v>
      </c>
      <c r="I148" s="106">
        <f t="shared" si="10"/>
        <v>31</v>
      </c>
      <c r="J148" s="105" t="s">
        <v>30</v>
      </c>
      <c r="K148" s="106">
        <v>1.0</v>
      </c>
      <c r="L148" s="103" t="str">
        <f t="shared" si="1"/>
        <v>ITT-T-CA-31-AN-01</v>
      </c>
      <c r="M148" s="103" t="str">
        <f t="shared" si="2"/>
        <v>ITT-T-CA-31-AN-01-MATRIZ DE ANÁLISIS DE RIESGO</v>
      </c>
      <c r="N148" s="104">
        <v>0.0</v>
      </c>
      <c r="O148" s="107">
        <v>46119.0</v>
      </c>
      <c r="P148" s="114" t="s">
        <v>474</v>
      </c>
      <c r="Q148" s="118" t="s">
        <v>474</v>
      </c>
    </row>
    <row r="149" ht="22.5" hidden="1" customHeight="1">
      <c r="A149" s="103"/>
      <c r="B149" s="103"/>
      <c r="C149" s="103"/>
      <c r="D149" s="103"/>
      <c r="E149" s="103" t="s">
        <v>475</v>
      </c>
      <c r="F149" s="104" t="str">
        <f>'Configuración'!$A$2</f>
        <v>ITT</v>
      </c>
      <c r="G149" s="105" t="s">
        <v>23</v>
      </c>
      <c r="H149" s="105" t="s">
        <v>48</v>
      </c>
      <c r="I149" s="106">
        <f t="shared" si="10"/>
        <v>31</v>
      </c>
      <c r="J149" s="105" t="s">
        <v>35</v>
      </c>
      <c r="K149" s="106">
        <v>1.0</v>
      </c>
      <c r="L149" s="103" t="str">
        <f t="shared" si="1"/>
        <v>ITT-T-CA-31-RG-01</v>
      </c>
      <c r="M149" s="103" t="str">
        <f t="shared" si="2"/>
        <v>ITT-T-CA-31-RG-01-SOLICITUD DE ATENCIÓN A NO CONFORMIDAD O DE MEJORA</v>
      </c>
      <c r="N149" s="104">
        <v>0.0</v>
      </c>
      <c r="O149" s="110">
        <v>46125.0</v>
      </c>
      <c r="P149" s="114" t="s">
        <v>476</v>
      </c>
      <c r="Q149" s="114" t="s">
        <v>477</v>
      </c>
    </row>
    <row r="150" ht="22.5" customHeight="1">
      <c r="A150" s="103" t="s">
        <v>431</v>
      </c>
      <c r="B150" s="103" t="s">
        <v>174</v>
      </c>
      <c r="C150" s="103" t="s">
        <v>478</v>
      </c>
      <c r="D150" s="103" t="s">
        <v>479</v>
      </c>
      <c r="E150" s="103" t="s">
        <v>478</v>
      </c>
      <c r="F150" s="104" t="str">
        <f>'Configuración'!$A$2</f>
        <v>ITT</v>
      </c>
      <c r="G150" s="105" t="s">
        <v>23</v>
      </c>
      <c r="H150" s="105" t="s">
        <v>48</v>
      </c>
      <c r="I150" s="106">
        <f t="shared" si="10"/>
        <v>32</v>
      </c>
      <c r="J150" s="105" t="s">
        <v>27</v>
      </c>
      <c r="K150" s="106">
        <v>1.0</v>
      </c>
      <c r="L150" s="103" t="str">
        <f t="shared" si="1"/>
        <v>ITT-T-CA-32-PR-01</v>
      </c>
      <c r="M150" s="103" t="str">
        <f t="shared" si="2"/>
        <v>ITT-T-CA-32-PR-01-CONTROL DOCUMENTAL</v>
      </c>
      <c r="N150" s="104">
        <v>0.0</v>
      </c>
      <c r="O150" s="110">
        <v>46122.0</v>
      </c>
      <c r="P150" s="108" t="s">
        <v>480</v>
      </c>
      <c r="Q150" s="108" t="s">
        <v>481</v>
      </c>
    </row>
    <row r="151" ht="22.5" hidden="1" customHeight="1">
      <c r="A151" s="103"/>
      <c r="B151" s="103"/>
      <c r="C151" s="103"/>
      <c r="D151" s="103"/>
      <c r="E151" s="103" t="s">
        <v>82</v>
      </c>
      <c r="F151" s="104" t="str">
        <f>'Configuración'!$A$2</f>
        <v>ITT</v>
      </c>
      <c r="G151" s="105" t="s">
        <v>23</v>
      </c>
      <c r="H151" s="105" t="s">
        <v>48</v>
      </c>
      <c r="I151" s="106">
        <f t="shared" si="10"/>
        <v>32</v>
      </c>
      <c r="J151" s="105" t="s">
        <v>30</v>
      </c>
      <c r="K151" s="106">
        <v>1.0</v>
      </c>
      <c r="L151" s="103" t="str">
        <f t="shared" si="1"/>
        <v>ITT-T-CA-32-AN-01</v>
      </c>
      <c r="M151" s="103" t="str">
        <f t="shared" si="2"/>
        <v>ITT-T-CA-32-AN-01-MATRIZ DE ANÁLISIS DE RIESGO</v>
      </c>
      <c r="N151" s="104">
        <v>0.0</v>
      </c>
      <c r="O151" s="110">
        <v>46122.0</v>
      </c>
      <c r="P151" s="108" t="s">
        <v>482</v>
      </c>
      <c r="Q151" s="117" t="s">
        <v>482</v>
      </c>
    </row>
    <row r="152" ht="22.5" hidden="1" customHeight="1">
      <c r="A152" s="103"/>
      <c r="B152" s="103"/>
      <c r="C152" s="103"/>
      <c r="D152" s="103"/>
      <c r="E152" s="103" t="s">
        <v>483</v>
      </c>
      <c r="F152" s="104" t="str">
        <f>'Configuración'!$A$2</f>
        <v>ITT</v>
      </c>
      <c r="G152" s="105" t="s">
        <v>23</v>
      </c>
      <c r="H152" s="105" t="s">
        <v>48</v>
      </c>
      <c r="I152" s="106">
        <f t="shared" si="10"/>
        <v>32</v>
      </c>
      <c r="J152" s="105" t="s">
        <v>35</v>
      </c>
      <c r="K152" s="106">
        <v>1.0</v>
      </c>
      <c r="L152" s="103" t="str">
        <f t="shared" si="1"/>
        <v>ITT-T-CA-32-RG-01</v>
      </c>
      <c r="M152" s="103" t="str">
        <f t="shared" si="2"/>
        <v>ITT-T-CA-32-RG-01-TABLA DE ASIGNACIÓN DE CÓDIGOS SGC</v>
      </c>
      <c r="N152" s="104">
        <v>0.0</v>
      </c>
      <c r="O152" s="110">
        <v>46126.0</v>
      </c>
      <c r="P152" s="108" t="s">
        <v>484</v>
      </c>
      <c r="Q152" s="124" t="s">
        <v>485</v>
      </c>
    </row>
    <row r="153" ht="22.5" hidden="1" customHeight="1">
      <c r="A153" s="103"/>
      <c r="B153" s="103"/>
      <c r="C153" s="103"/>
      <c r="D153" s="103"/>
      <c r="E153" s="103" t="s">
        <v>486</v>
      </c>
      <c r="F153" s="104" t="str">
        <f>'Configuración'!$A$2</f>
        <v>ITT</v>
      </c>
      <c r="G153" s="105" t="s">
        <v>23</v>
      </c>
      <c r="H153" s="105" t="s">
        <v>48</v>
      </c>
      <c r="I153" s="106">
        <f t="shared" si="10"/>
        <v>32</v>
      </c>
      <c r="J153" s="105" t="s">
        <v>35</v>
      </c>
      <c r="K153" s="106">
        <v>2.0</v>
      </c>
      <c r="L153" s="103" t="str">
        <f t="shared" si="1"/>
        <v>ITT-T-CA-32-RG-02</v>
      </c>
      <c r="M153" s="103" t="str">
        <f t="shared" si="2"/>
        <v>ITT-T-CA-32-RG-02-TABLA DE CONTROL DE CAMBIOS</v>
      </c>
      <c r="N153" s="104">
        <v>0.0</v>
      </c>
      <c r="O153" s="110">
        <v>46126.0</v>
      </c>
      <c r="P153" s="108" t="s">
        <v>487</v>
      </c>
      <c r="Q153" s="124" t="s">
        <v>488</v>
      </c>
    </row>
    <row r="154" ht="22.5" hidden="1" customHeight="1">
      <c r="A154" s="125" t="s">
        <v>431</v>
      </c>
      <c r="B154" s="125" t="s">
        <v>174</v>
      </c>
      <c r="C154" s="125"/>
      <c r="D154" s="125" t="s">
        <v>433</v>
      </c>
      <c r="E154" s="125" t="s">
        <v>489</v>
      </c>
      <c r="F154" s="126" t="str">
        <f>'Configuración'!$A$2</f>
        <v>ITT</v>
      </c>
      <c r="G154" s="127" t="s">
        <v>23</v>
      </c>
      <c r="H154" s="127" t="s">
        <v>48</v>
      </c>
      <c r="I154" s="127"/>
      <c r="J154" s="127"/>
      <c r="K154" s="127"/>
      <c r="L154" s="125" t="s">
        <v>490</v>
      </c>
      <c r="M154" s="125" t="str">
        <f>"ITT-T-CA-"&amp;E154</f>
        <v>ITT-T-CA-MANUAL DE CALIDAD</v>
      </c>
      <c r="N154" s="126">
        <v>2.0</v>
      </c>
      <c r="O154" s="128">
        <v>46127.0</v>
      </c>
      <c r="P154" s="129" t="s">
        <v>491</v>
      </c>
      <c r="Q154" s="129" t="s">
        <v>492</v>
      </c>
    </row>
    <row r="155" ht="22.5" customHeight="1">
      <c r="A155" s="103" t="s">
        <v>173</v>
      </c>
      <c r="B155" s="103" t="s">
        <v>174</v>
      </c>
      <c r="C155" s="103" t="s">
        <v>493</v>
      </c>
      <c r="D155" s="103" t="s">
        <v>494</v>
      </c>
      <c r="E155" s="103" t="s">
        <v>495</v>
      </c>
      <c r="F155" s="104" t="str">
        <f>'Configuración'!$A$2</f>
        <v>ITT</v>
      </c>
      <c r="G155" s="105" t="s">
        <v>23</v>
      </c>
      <c r="H155" s="105" t="s">
        <v>34</v>
      </c>
      <c r="I155" s="105">
        <v>33.0</v>
      </c>
      <c r="J155" s="105" t="s">
        <v>27</v>
      </c>
      <c r="K155" s="106">
        <v>1.0</v>
      </c>
      <c r="L155" s="103" t="str">
        <f t="shared" ref="L155:L176" si="11">CONCATENATE(F155,"-",G155,"-",H155,"-",TEXT(I155,"0#"),"-",J155,"-",TEXT(K155,"0#"))</f>
        <v>ITT-T-AC-33-PR-01</v>
      </c>
      <c r="M155" s="103" t="str">
        <f t="shared" ref="M155:M176" si="12">L155&amp;"-"&amp;E155</f>
        <v>ITT-T-AC-33-PR-01-ACTIVIDADES DEPORTIVAS</v>
      </c>
      <c r="N155" s="104">
        <v>0.0</v>
      </c>
      <c r="O155" s="107">
        <v>45323.0</v>
      </c>
      <c r="P155" s="108" t="s">
        <v>496</v>
      </c>
      <c r="Q155" s="108" t="s">
        <v>497</v>
      </c>
    </row>
    <row r="156" ht="22.5" hidden="1" customHeight="1">
      <c r="A156" s="103"/>
      <c r="B156" s="103"/>
      <c r="C156" s="103"/>
      <c r="D156" s="103"/>
      <c r="E156" s="103" t="s">
        <v>82</v>
      </c>
      <c r="F156" s="104" t="str">
        <f>'Configuración'!$A$2</f>
        <v>ITT</v>
      </c>
      <c r="G156" s="105" t="s">
        <v>23</v>
      </c>
      <c r="H156" s="105" t="s">
        <v>34</v>
      </c>
      <c r="I156" s="105">
        <f t="shared" ref="I156:I173" si="13">IF(C156="",I155,I155+1)</f>
        <v>33</v>
      </c>
      <c r="J156" s="105" t="s">
        <v>30</v>
      </c>
      <c r="K156" s="106">
        <v>1.0</v>
      </c>
      <c r="L156" s="103" t="str">
        <f t="shared" si="11"/>
        <v>ITT-T-AC-33-AN-01</v>
      </c>
      <c r="M156" s="103" t="str">
        <f t="shared" si="12"/>
        <v>ITT-T-AC-33-AN-01-MATRIZ DE ANÁLISIS DE RIESGO</v>
      </c>
      <c r="N156" s="104">
        <v>0.0</v>
      </c>
      <c r="O156" s="110">
        <v>46125.0</v>
      </c>
      <c r="P156" s="108" t="s">
        <v>498</v>
      </c>
      <c r="Q156" s="118" t="s">
        <v>498</v>
      </c>
    </row>
    <row r="157" ht="22.5" hidden="1" customHeight="1">
      <c r="A157" s="103"/>
      <c r="B157" s="103"/>
      <c r="C157" s="103"/>
      <c r="D157" s="103"/>
      <c r="E157" s="103" t="s">
        <v>499</v>
      </c>
      <c r="F157" s="104" t="str">
        <f>'Configuración'!$A$2</f>
        <v>ITT</v>
      </c>
      <c r="G157" s="105" t="s">
        <v>23</v>
      </c>
      <c r="H157" s="105" t="s">
        <v>34</v>
      </c>
      <c r="I157" s="105">
        <f t="shared" si="13"/>
        <v>33</v>
      </c>
      <c r="J157" s="105" t="s">
        <v>35</v>
      </c>
      <c r="K157" s="106">
        <v>1.0</v>
      </c>
      <c r="L157" s="103" t="str">
        <f t="shared" si="11"/>
        <v>ITT-T-AC-33-RG-01</v>
      </c>
      <c r="M157" s="103" t="str">
        <f t="shared" si="12"/>
        <v>ITT-T-AC-33-RG-01-REGISTRO DE PARTICIPANTES DE ACTIVIDADES DEPORTIVAS</v>
      </c>
      <c r="N157" s="104">
        <v>0.0</v>
      </c>
      <c r="O157" s="110">
        <v>46125.0</v>
      </c>
      <c r="P157" s="108" t="s">
        <v>500</v>
      </c>
      <c r="Q157" s="108" t="s">
        <v>501</v>
      </c>
    </row>
    <row r="158" ht="22.5" hidden="1" customHeight="1">
      <c r="A158" s="103"/>
      <c r="B158" s="103"/>
      <c r="C158" s="103"/>
      <c r="D158" s="103"/>
      <c r="E158" s="103" t="s">
        <v>502</v>
      </c>
      <c r="F158" s="104" t="str">
        <f>'Configuración'!$A$2</f>
        <v>ITT</v>
      </c>
      <c r="G158" s="105" t="s">
        <v>23</v>
      </c>
      <c r="H158" s="105" t="s">
        <v>34</v>
      </c>
      <c r="I158" s="105">
        <f t="shared" si="13"/>
        <v>33</v>
      </c>
      <c r="J158" s="105" t="s">
        <v>35</v>
      </c>
      <c r="K158" s="106">
        <v>2.0</v>
      </c>
      <c r="L158" s="103" t="str">
        <f t="shared" si="11"/>
        <v>ITT-T-AC-33-RG-02</v>
      </c>
      <c r="M158" s="103" t="str">
        <f t="shared" si="12"/>
        <v>ITT-T-AC-33-RG-02-INFORME DE ACTIVIDADES DEPORTIVAS</v>
      </c>
      <c r="N158" s="104">
        <v>0.0</v>
      </c>
      <c r="O158" s="110">
        <v>46125.0</v>
      </c>
      <c r="P158" s="108" t="s">
        <v>503</v>
      </c>
      <c r="Q158" s="108" t="s">
        <v>497</v>
      </c>
    </row>
    <row r="159" ht="22.5" customHeight="1">
      <c r="A159" s="103" t="s">
        <v>173</v>
      </c>
      <c r="B159" s="103" t="s">
        <v>174</v>
      </c>
      <c r="C159" s="103"/>
      <c r="D159" s="103" t="s">
        <v>494</v>
      </c>
      <c r="E159" s="103" t="s">
        <v>504</v>
      </c>
      <c r="F159" s="104" t="str">
        <f>'Configuración'!$A$2</f>
        <v>ITT</v>
      </c>
      <c r="G159" s="105" t="s">
        <v>23</v>
      </c>
      <c r="H159" s="105" t="s">
        <v>34</v>
      </c>
      <c r="I159" s="105">
        <f t="shared" si="13"/>
        <v>33</v>
      </c>
      <c r="J159" s="105" t="s">
        <v>27</v>
      </c>
      <c r="K159" s="106">
        <v>2.0</v>
      </c>
      <c r="L159" s="103" t="str">
        <f t="shared" si="11"/>
        <v>ITT-T-AC-33-PR-02</v>
      </c>
      <c r="M159" s="103" t="str">
        <f t="shared" si="12"/>
        <v>ITT-T-AC-33-PR-02-ACTIVIDADES CULTURALES</v>
      </c>
      <c r="N159" s="104">
        <v>0.0</v>
      </c>
      <c r="O159" s="107">
        <v>45323.0</v>
      </c>
      <c r="P159" s="108" t="s">
        <v>505</v>
      </c>
      <c r="Q159" s="108" t="s">
        <v>506</v>
      </c>
    </row>
    <row r="160" ht="22.5" hidden="1" customHeight="1">
      <c r="A160" s="103"/>
      <c r="B160" s="103"/>
      <c r="C160" s="103"/>
      <c r="D160" s="103"/>
      <c r="E160" s="103" t="s">
        <v>82</v>
      </c>
      <c r="F160" s="104" t="str">
        <f>'Configuración'!$A$2</f>
        <v>ITT</v>
      </c>
      <c r="G160" s="105" t="s">
        <v>23</v>
      </c>
      <c r="H160" s="105" t="s">
        <v>34</v>
      </c>
      <c r="I160" s="105">
        <f t="shared" si="13"/>
        <v>33</v>
      </c>
      <c r="J160" s="105" t="s">
        <v>30</v>
      </c>
      <c r="K160" s="106">
        <v>2.0</v>
      </c>
      <c r="L160" s="103" t="str">
        <f t="shared" si="11"/>
        <v>ITT-T-AC-33-AN-02</v>
      </c>
      <c r="M160" s="103" t="str">
        <f t="shared" si="12"/>
        <v>ITT-T-AC-33-AN-02-MATRIZ DE ANÁLISIS DE RIESGO</v>
      </c>
      <c r="N160" s="104">
        <v>0.0</v>
      </c>
      <c r="O160" s="110">
        <v>46125.0</v>
      </c>
      <c r="P160" s="108" t="s">
        <v>507</v>
      </c>
      <c r="Q160" s="117" t="s">
        <v>507</v>
      </c>
    </row>
    <row r="161" ht="22.5" hidden="1" customHeight="1">
      <c r="A161" s="103"/>
      <c r="B161" s="103"/>
      <c r="C161" s="103"/>
      <c r="D161" s="103"/>
      <c r="E161" s="103" t="s">
        <v>508</v>
      </c>
      <c r="F161" s="104" t="str">
        <f>'Configuración'!$A$2</f>
        <v>ITT</v>
      </c>
      <c r="G161" s="105" t="s">
        <v>23</v>
      </c>
      <c r="H161" s="105" t="s">
        <v>34</v>
      </c>
      <c r="I161" s="105">
        <f t="shared" si="13"/>
        <v>33</v>
      </c>
      <c r="J161" s="105" t="s">
        <v>35</v>
      </c>
      <c r="K161" s="106">
        <v>3.0</v>
      </c>
      <c r="L161" s="103" t="str">
        <f t="shared" si="11"/>
        <v>ITT-T-AC-33-RG-03</v>
      </c>
      <c r="M161" s="103" t="str">
        <f t="shared" si="12"/>
        <v>ITT-T-AC-33-RG-03-REGISTRO DE PARTICIPANTES DE ACTIVIDADES ARTÍSTICAS, CÍVICAS Y CULTURALES</v>
      </c>
      <c r="N161" s="104">
        <v>0.0</v>
      </c>
      <c r="O161" s="110">
        <v>46125.0</v>
      </c>
      <c r="P161" s="108" t="s">
        <v>509</v>
      </c>
      <c r="Q161" s="108" t="s">
        <v>510</v>
      </c>
    </row>
    <row r="162" ht="22.5" hidden="1" customHeight="1">
      <c r="A162" s="103"/>
      <c r="B162" s="103"/>
      <c r="C162" s="103"/>
      <c r="D162" s="103"/>
      <c r="E162" s="103" t="s">
        <v>511</v>
      </c>
      <c r="F162" s="104" t="str">
        <f>'Configuración'!$A$2</f>
        <v>ITT</v>
      </c>
      <c r="G162" s="105" t="s">
        <v>23</v>
      </c>
      <c r="H162" s="105" t="s">
        <v>34</v>
      </c>
      <c r="I162" s="105">
        <f t="shared" si="13"/>
        <v>33</v>
      </c>
      <c r="J162" s="105" t="s">
        <v>35</v>
      </c>
      <c r="K162" s="106">
        <v>4.0</v>
      </c>
      <c r="L162" s="103" t="str">
        <f t="shared" si="11"/>
        <v>ITT-T-AC-33-RG-04</v>
      </c>
      <c r="M162" s="103" t="str">
        <f t="shared" si="12"/>
        <v>ITT-T-AC-33-RG-04-INFORME DE ACTIVIDADES ARTÍSTICAS, CÍVICAS Y CULTURALES</v>
      </c>
      <c r="N162" s="104">
        <v>0.0</v>
      </c>
      <c r="O162" s="110">
        <v>46125.0</v>
      </c>
      <c r="P162" s="108" t="s">
        <v>512</v>
      </c>
      <c r="Q162" s="108" t="s">
        <v>513</v>
      </c>
    </row>
    <row r="163" ht="22.5" customHeight="1">
      <c r="A163" s="103" t="s">
        <v>330</v>
      </c>
      <c r="B163" s="103" t="s">
        <v>77</v>
      </c>
      <c r="C163" s="103" t="s">
        <v>514</v>
      </c>
      <c r="D163" s="103" t="s">
        <v>289</v>
      </c>
      <c r="E163" s="103" t="s">
        <v>514</v>
      </c>
      <c r="F163" s="104" t="str">
        <f>'Configuración'!$A$2</f>
        <v>ITT</v>
      </c>
      <c r="G163" s="105" t="s">
        <v>23</v>
      </c>
      <c r="H163" s="105" t="s">
        <v>40</v>
      </c>
      <c r="I163" s="105">
        <f t="shared" si="13"/>
        <v>34</v>
      </c>
      <c r="J163" s="105" t="s">
        <v>27</v>
      </c>
      <c r="K163" s="106">
        <v>1.0</v>
      </c>
      <c r="L163" s="103" t="str">
        <f t="shared" si="11"/>
        <v>ITT-T-VI-34-PR-01</v>
      </c>
      <c r="M163" s="103" t="str">
        <f t="shared" si="12"/>
        <v>ITT-T-VI-34-PR-01-VISITA A EMPRESAS</v>
      </c>
      <c r="N163" s="104">
        <v>0.0</v>
      </c>
      <c r="O163" s="107">
        <v>46126.0</v>
      </c>
      <c r="P163" s="108" t="s">
        <v>515</v>
      </c>
      <c r="Q163" s="108" t="s">
        <v>516</v>
      </c>
    </row>
    <row r="164" ht="22.5" hidden="1" customHeight="1">
      <c r="A164" s="103"/>
      <c r="B164" s="103"/>
      <c r="C164" s="103"/>
      <c r="D164" s="103"/>
      <c r="E164" s="103" t="s">
        <v>82</v>
      </c>
      <c r="F164" s="104" t="str">
        <f>'Configuración'!$A$2</f>
        <v>ITT</v>
      </c>
      <c r="G164" s="105" t="s">
        <v>23</v>
      </c>
      <c r="H164" s="105" t="s">
        <v>40</v>
      </c>
      <c r="I164" s="105">
        <f t="shared" si="13"/>
        <v>34</v>
      </c>
      <c r="J164" s="105" t="s">
        <v>30</v>
      </c>
      <c r="K164" s="106">
        <v>1.0</v>
      </c>
      <c r="L164" s="103" t="str">
        <f t="shared" si="11"/>
        <v>ITT-T-VI-34-AN-01</v>
      </c>
      <c r="M164" s="103" t="str">
        <f t="shared" si="12"/>
        <v>ITT-T-VI-34-AN-01-MATRIZ DE ANÁLISIS DE RIESGO</v>
      </c>
      <c r="N164" s="104">
        <v>0.0</v>
      </c>
      <c r="O164" s="110">
        <v>46125.0</v>
      </c>
      <c r="P164" s="108" t="s">
        <v>517</v>
      </c>
      <c r="Q164" s="118" t="s">
        <v>517</v>
      </c>
    </row>
    <row r="165" ht="22.5" hidden="1" customHeight="1">
      <c r="A165" s="103"/>
      <c r="B165" s="103"/>
      <c r="C165" s="103"/>
      <c r="D165" s="103"/>
      <c r="E165" s="103" t="s">
        <v>518</v>
      </c>
      <c r="F165" s="104" t="str">
        <f>'Configuración'!$A$2</f>
        <v>ITT</v>
      </c>
      <c r="G165" s="105" t="s">
        <v>23</v>
      </c>
      <c r="H165" s="105" t="s">
        <v>40</v>
      </c>
      <c r="I165" s="105">
        <f t="shared" si="13"/>
        <v>34</v>
      </c>
      <c r="J165" s="105" t="s">
        <v>35</v>
      </c>
      <c r="K165" s="106">
        <v>1.0</v>
      </c>
      <c r="L165" s="103" t="str">
        <f t="shared" si="11"/>
        <v>ITT-T-VI-34-RG-01</v>
      </c>
      <c r="M165" s="103" t="str">
        <f t="shared" si="12"/>
        <v>ITT-T-VI-34-RG-01-SOLICITUD DE VISITAS A EMPRESAS</v>
      </c>
      <c r="N165" s="104">
        <v>0.0</v>
      </c>
      <c r="O165" s="110">
        <v>46125.0</v>
      </c>
      <c r="P165" s="108" t="s">
        <v>519</v>
      </c>
      <c r="Q165" s="108" t="s">
        <v>520</v>
      </c>
    </row>
    <row r="166" ht="22.5" hidden="1" customHeight="1">
      <c r="A166" s="103"/>
      <c r="B166" s="103"/>
      <c r="C166" s="103"/>
      <c r="D166" s="103"/>
      <c r="E166" s="103" t="s">
        <v>521</v>
      </c>
      <c r="F166" s="104" t="str">
        <f>'Configuración'!$A$2</f>
        <v>ITT</v>
      </c>
      <c r="G166" s="105" t="s">
        <v>23</v>
      </c>
      <c r="H166" s="105" t="s">
        <v>40</v>
      </c>
      <c r="I166" s="105">
        <f t="shared" si="13"/>
        <v>34</v>
      </c>
      <c r="J166" s="105" t="s">
        <v>35</v>
      </c>
      <c r="K166" s="106">
        <v>2.0</v>
      </c>
      <c r="L166" s="103" t="str">
        <f t="shared" si="11"/>
        <v>ITT-T-VI-34-RG-02</v>
      </c>
      <c r="M166" s="103" t="str">
        <f t="shared" si="12"/>
        <v>ITT-T-VI-34-RG-02-OFICIO DE SOLICITUD DE VISITAS A EMPRESAS</v>
      </c>
      <c r="N166" s="104">
        <v>0.0</v>
      </c>
      <c r="O166" s="110">
        <v>46125.0</v>
      </c>
      <c r="P166" s="108" t="s">
        <v>522</v>
      </c>
      <c r="Q166" s="108" t="s">
        <v>523</v>
      </c>
    </row>
    <row r="167" ht="22.5" hidden="1" customHeight="1">
      <c r="A167" s="103"/>
      <c r="B167" s="103"/>
      <c r="C167" s="103"/>
      <c r="D167" s="103"/>
      <c r="E167" s="103" t="s">
        <v>524</v>
      </c>
      <c r="F167" s="104" t="str">
        <f>'Configuración'!$A$2</f>
        <v>ITT</v>
      </c>
      <c r="G167" s="105" t="s">
        <v>23</v>
      </c>
      <c r="H167" s="105" t="s">
        <v>40</v>
      </c>
      <c r="I167" s="105">
        <f t="shared" si="13"/>
        <v>34</v>
      </c>
      <c r="J167" s="105" t="s">
        <v>35</v>
      </c>
      <c r="K167" s="106">
        <v>3.0</v>
      </c>
      <c r="L167" s="103" t="str">
        <f t="shared" si="11"/>
        <v>ITT-T-VI-34-RG-03</v>
      </c>
      <c r="M167" s="103" t="str">
        <f t="shared" si="12"/>
        <v>ITT-T-VI-34-RG-03-PROGRAMA SEMESTRAL DE VISITAS ACEPTADAS </v>
      </c>
      <c r="N167" s="104">
        <v>0.0</v>
      </c>
      <c r="O167" s="110">
        <v>46125.0</v>
      </c>
      <c r="P167" s="108" t="s">
        <v>525</v>
      </c>
      <c r="Q167" s="108" t="s">
        <v>526</v>
      </c>
    </row>
    <row r="168" ht="22.5" hidden="1" customHeight="1">
      <c r="A168" s="103"/>
      <c r="B168" s="103"/>
      <c r="C168" s="103"/>
      <c r="D168" s="103"/>
      <c r="E168" s="103" t="s">
        <v>527</v>
      </c>
      <c r="F168" s="104" t="str">
        <f>'Configuración'!$A$2</f>
        <v>ITT</v>
      </c>
      <c r="G168" s="105" t="s">
        <v>23</v>
      </c>
      <c r="H168" s="105" t="s">
        <v>40</v>
      </c>
      <c r="I168" s="105">
        <f t="shared" si="13"/>
        <v>34</v>
      </c>
      <c r="J168" s="105" t="s">
        <v>35</v>
      </c>
      <c r="K168" s="106">
        <v>4.0</v>
      </c>
      <c r="L168" s="103" t="str">
        <f t="shared" si="11"/>
        <v>ITT-T-VI-34-RG-04</v>
      </c>
      <c r="M168" s="103" t="str">
        <f t="shared" si="12"/>
        <v>ITT-T-VI-34-RG-04-PRESENTACIÓN Y AGRADECIMIENTO DE VISITAS A EMPRESAS</v>
      </c>
      <c r="N168" s="104">
        <v>0.0</v>
      </c>
      <c r="O168" s="110">
        <v>46125.0</v>
      </c>
      <c r="P168" s="108" t="s">
        <v>528</v>
      </c>
      <c r="Q168" s="108" t="s">
        <v>529</v>
      </c>
    </row>
    <row r="169" ht="22.5" hidden="1" customHeight="1">
      <c r="A169" s="103"/>
      <c r="B169" s="103"/>
      <c r="C169" s="103"/>
      <c r="D169" s="103"/>
      <c r="E169" s="103" t="s">
        <v>530</v>
      </c>
      <c r="F169" s="104" t="str">
        <f>'Configuración'!$A$2</f>
        <v>ITT</v>
      </c>
      <c r="G169" s="105" t="s">
        <v>23</v>
      </c>
      <c r="H169" s="105" t="s">
        <v>40</v>
      </c>
      <c r="I169" s="105">
        <f t="shared" si="13"/>
        <v>34</v>
      </c>
      <c r="J169" s="105" t="s">
        <v>35</v>
      </c>
      <c r="K169" s="106">
        <v>5.0</v>
      </c>
      <c r="L169" s="103" t="str">
        <f t="shared" si="11"/>
        <v>ITT-T-VI-34-RG-05</v>
      </c>
      <c r="M169" s="103" t="str">
        <f t="shared" si="12"/>
        <v>ITT-T-VI-34-RG-05-REPORTE DE RESULTADOS E INCIDENTES EN VISITA </v>
      </c>
      <c r="N169" s="104">
        <v>0.0</v>
      </c>
      <c r="O169" s="110">
        <v>46125.0</v>
      </c>
      <c r="P169" s="108" t="s">
        <v>531</v>
      </c>
      <c r="Q169" s="108" t="s">
        <v>532</v>
      </c>
    </row>
    <row r="170" ht="22.5" hidden="1" customHeight="1">
      <c r="A170" s="103"/>
      <c r="B170" s="103"/>
      <c r="C170" s="103"/>
      <c r="D170" s="103"/>
      <c r="E170" s="103" t="s">
        <v>533</v>
      </c>
      <c r="F170" s="104" t="str">
        <f>'Configuración'!$A$2</f>
        <v>ITT</v>
      </c>
      <c r="G170" s="105" t="s">
        <v>23</v>
      </c>
      <c r="H170" s="105" t="s">
        <v>40</v>
      </c>
      <c r="I170" s="105">
        <f t="shared" si="13"/>
        <v>34</v>
      </c>
      <c r="J170" s="105" t="s">
        <v>35</v>
      </c>
      <c r="K170" s="106">
        <v>6.0</v>
      </c>
      <c r="L170" s="103" t="str">
        <f t="shared" si="11"/>
        <v>ITT-T-VI-34-RG-06</v>
      </c>
      <c r="M170" s="103" t="str">
        <f t="shared" si="12"/>
        <v>ITT-T-VI-34-RG-06-LISTA DE ESTUDIANTES AUTORIZADOS </v>
      </c>
      <c r="N170" s="104">
        <v>0.0</v>
      </c>
      <c r="O170" s="110">
        <v>46125.0</v>
      </c>
      <c r="P170" s="108" t="s">
        <v>534</v>
      </c>
      <c r="Q170" s="108" t="s">
        <v>535</v>
      </c>
    </row>
    <row r="171" ht="22.5" hidden="1" customHeight="1">
      <c r="A171" s="103"/>
      <c r="B171" s="103"/>
      <c r="C171" s="103"/>
      <c r="D171" s="103"/>
      <c r="E171" s="103" t="s">
        <v>536</v>
      </c>
      <c r="F171" s="104" t="str">
        <f>'Configuración'!$A$2</f>
        <v>ITT</v>
      </c>
      <c r="G171" s="105" t="s">
        <v>23</v>
      </c>
      <c r="H171" s="105" t="s">
        <v>40</v>
      </c>
      <c r="I171" s="105">
        <f t="shared" si="13"/>
        <v>34</v>
      </c>
      <c r="J171" s="105" t="s">
        <v>35</v>
      </c>
      <c r="K171" s="106">
        <v>7.0</v>
      </c>
      <c r="L171" s="103" t="str">
        <f t="shared" si="11"/>
        <v>ITT-T-VI-34-RG-07</v>
      </c>
      <c r="M171" s="103" t="str">
        <f t="shared" si="12"/>
        <v>ITT-T-VI-34-RG-07-CONCENTRADO SEMESTRAL DE VISITAS A EMPRESAS </v>
      </c>
      <c r="N171" s="104">
        <v>0.0</v>
      </c>
      <c r="O171" s="110">
        <v>46125.0</v>
      </c>
      <c r="P171" s="108" t="s">
        <v>537</v>
      </c>
      <c r="Q171" s="108" t="s">
        <v>538</v>
      </c>
    </row>
    <row r="172" ht="22.5" customHeight="1">
      <c r="A172" s="103" t="s">
        <v>431</v>
      </c>
      <c r="B172" s="103" t="s">
        <v>174</v>
      </c>
      <c r="C172" s="103" t="s">
        <v>539</v>
      </c>
      <c r="D172" s="103" t="s">
        <v>433</v>
      </c>
      <c r="E172" s="103" t="s">
        <v>539</v>
      </c>
      <c r="F172" s="104" t="str">
        <f>'Configuración'!$A$2</f>
        <v>ITT</v>
      </c>
      <c r="G172" s="105" t="s">
        <v>23</v>
      </c>
      <c r="H172" s="105" t="s">
        <v>48</v>
      </c>
      <c r="I172" s="105">
        <f t="shared" si="13"/>
        <v>35</v>
      </c>
      <c r="J172" s="105" t="s">
        <v>27</v>
      </c>
      <c r="K172" s="106">
        <v>1.0</v>
      </c>
      <c r="L172" s="103" t="str">
        <f t="shared" si="11"/>
        <v>ITT-T-CA-35-PR-01</v>
      </c>
      <c r="M172" s="103" t="str">
        <f t="shared" si="12"/>
        <v>ITT-T-CA-35-PR-01-GESTIÓN DE LA MEJORA CONTINUA</v>
      </c>
      <c r="N172" s="104">
        <v>0.0</v>
      </c>
      <c r="O172" s="110">
        <v>46126.0</v>
      </c>
      <c r="P172" s="108" t="s">
        <v>540</v>
      </c>
      <c r="Q172" s="108" t="s">
        <v>541</v>
      </c>
    </row>
    <row r="173" ht="22.5" hidden="1" customHeight="1">
      <c r="A173" s="103"/>
      <c r="B173" s="103"/>
      <c r="C173" s="103"/>
      <c r="D173" s="103"/>
      <c r="E173" s="103" t="s">
        <v>82</v>
      </c>
      <c r="F173" s="104" t="str">
        <f>'Configuración'!$A$2</f>
        <v>ITT</v>
      </c>
      <c r="G173" s="105" t="s">
        <v>23</v>
      </c>
      <c r="H173" s="105" t="s">
        <v>48</v>
      </c>
      <c r="I173" s="105">
        <f t="shared" si="13"/>
        <v>35</v>
      </c>
      <c r="J173" s="105" t="s">
        <v>30</v>
      </c>
      <c r="K173" s="106">
        <v>1.0</v>
      </c>
      <c r="L173" s="103" t="str">
        <f t="shared" si="11"/>
        <v>ITT-T-CA-35-AN-01</v>
      </c>
      <c r="M173" s="103" t="str">
        <f t="shared" si="12"/>
        <v>ITT-T-CA-35-AN-01-MATRIZ DE ANÁLISIS DE RIESGO</v>
      </c>
      <c r="N173" s="104">
        <v>0.0</v>
      </c>
      <c r="O173" s="110">
        <v>46126.0</v>
      </c>
      <c r="P173" s="108" t="s">
        <v>542</v>
      </c>
      <c r="Q173" s="117" t="s">
        <v>542</v>
      </c>
    </row>
    <row r="174" ht="22.5" hidden="1" customHeight="1">
      <c r="A174" s="103"/>
      <c r="B174" s="103"/>
      <c r="C174" s="103"/>
      <c r="D174" s="103"/>
      <c r="E174" s="103"/>
      <c r="F174" s="104" t="str">
        <f>'Configuración'!$A$2</f>
        <v>ITT</v>
      </c>
      <c r="G174" s="105"/>
      <c r="H174" s="105"/>
      <c r="I174" s="105">
        <f t="shared" ref="I174:I175" si="14">IF(C174="",I173,I172+1)</f>
        <v>35</v>
      </c>
      <c r="J174" s="105"/>
      <c r="K174" s="105"/>
      <c r="L174" s="103" t="str">
        <f t="shared" si="11"/>
        <v>ITT---35--0</v>
      </c>
      <c r="M174" s="103" t="str">
        <f t="shared" si="12"/>
        <v>ITT---35--0-</v>
      </c>
      <c r="N174" s="104"/>
      <c r="O174" s="110"/>
      <c r="P174" s="103"/>
      <c r="Q174" s="130"/>
    </row>
    <row r="175" ht="22.5" hidden="1" customHeight="1">
      <c r="A175" s="103"/>
      <c r="B175" s="103"/>
      <c r="C175" s="103"/>
      <c r="D175" s="103"/>
      <c r="E175" s="103"/>
      <c r="F175" s="104" t="str">
        <f>'Configuración'!$A$2</f>
        <v>ITT</v>
      </c>
      <c r="G175" s="105"/>
      <c r="H175" s="105"/>
      <c r="I175" s="105">
        <f t="shared" si="14"/>
        <v>35</v>
      </c>
      <c r="J175" s="105"/>
      <c r="K175" s="105"/>
      <c r="L175" s="103" t="str">
        <f t="shared" si="11"/>
        <v>ITT---35--0</v>
      </c>
      <c r="M175" s="103" t="str">
        <f t="shared" si="12"/>
        <v>ITT---35--0-</v>
      </c>
      <c r="N175" s="104"/>
      <c r="O175" s="110"/>
      <c r="P175" s="103"/>
      <c r="Q175" s="130"/>
    </row>
    <row r="176" ht="22.5" hidden="1" customHeight="1">
      <c r="A176" s="103"/>
      <c r="B176" s="103"/>
      <c r="C176" s="103"/>
      <c r="D176" s="103"/>
      <c r="E176" s="103"/>
      <c r="F176" s="104" t="str">
        <f>'Configuración'!$A$2</f>
        <v>ITT</v>
      </c>
      <c r="G176" s="105" t="s">
        <v>23</v>
      </c>
      <c r="H176" s="105"/>
      <c r="I176" s="105"/>
      <c r="J176" s="105"/>
      <c r="K176" s="105"/>
      <c r="L176" s="103" t="str">
        <f t="shared" si="11"/>
        <v>ITT-T--0--0</v>
      </c>
      <c r="M176" s="103" t="str">
        <f t="shared" si="12"/>
        <v>ITT-T--0--0-</v>
      </c>
      <c r="N176" s="104"/>
      <c r="O176" s="116"/>
      <c r="P176" s="103"/>
      <c r="Q176" s="103"/>
    </row>
    <row r="177">
      <c r="A177" s="59"/>
      <c r="B177" s="59"/>
      <c r="C177" s="59"/>
      <c r="E177" s="59"/>
      <c r="F177" s="7"/>
      <c r="G177" s="7"/>
      <c r="H177" s="7"/>
      <c r="I177" s="131"/>
      <c r="J177" s="7"/>
      <c r="K177" s="131"/>
      <c r="L177" s="59"/>
      <c r="M177" s="59"/>
      <c r="N177" s="60"/>
      <c r="O177" s="132"/>
      <c r="P177" s="133"/>
      <c r="Q177" s="133"/>
    </row>
  </sheetData>
  <dataValidations>
    <dataValidation type="list" allowBlank="1" showErrorMessage="1" sqref="G177">
      <formula1>'Configuración'!$C$2:$C177</formula1>
    </dataValidation>
    <dataValidation type="list" allowBlank="1" showErrorMessage="1" sqref="J177">
      <formula1>'Configuración'!$D$2:$D177</formula1>
    </dataValidation>
    <dataValidation type="list" allowBlank="1" showErrorMessage="1" sqref="I177 K177">
      <formula1>'Configuración'!$F$2:$F177</formula1>
    </dataValidation>
    <dataValidation type="list" allowBlank="1" showErrorMessage="1" sqref="H177">
      <formula1>'Configuración'!$B$2:$B177</formula1>
    </dataValidation>
    <dataValidation type="list" allowBlank="1" showErrorMessage="1" sqref="G2:K176">
      <formula1>#REF!</formula1>
    </dataValidation>
  </dataValidations>
  <hyperlinks>
    <hyperlink r:id="rId1" ref="P2"/>
    <hyperlink r:id="rId2" ref="Q2"/>
    <hyperlink r:id="rId3" ref="P3"/>
    <hyperlink r:id="rId4" ref="Q3"/>
    <hyperlink r:id="rId5" ref="P4"/>
    <hyperlink r:id="rId6" ref="Q4"/>
    <hyperlink r:id="rId7" ref="P5"/>
    <hyperlink r:id="rId8" ref="Q5"/>
    <hyperlink r:id="rId9" ref="P6"/>
    <hyperlink r:id="rId10" ref="Q6"/>
    <hyperlink r:id="rId11" ref="P7"/>
    <hyperlink r:id="rId12" ref="Q7"/>
    <hyperlink r:id="rId13" ref="P8"/>
    <hyperlink r:id="rId14" ref="Q8"/>
    <hyperlink r:id="rId15" ref="P9"/>
    <hyperlink r:id="rId16" ref="Q9"/>
    <hyperlink r:id="rId17" ref="P10"/>
    <hyperlink r:id="rId18" ref="Q10"/>
    <hyperlink r:id="rId19" ref="P11"/>
    <hyperlink r:id="rId20" ref="Q11"/>
    <hyperlink r:id="rId21" ref="P12"/>
    <hyperlink r:id="rId22" ref="Q12"/>
    <hyperlink r:id="rId23" ref="P13"/>
    <hyperlink r:id="rId24" ref="Q13"/>
    <hyperlink r:id="rId25" ref="P14"/>
    <hyperlink r:id="rId26" ref="Q14"/>
    <hyperlink r:id="rId27" ref="P15"/>
    <hyperlink r:id="rId28" ref="Q15"/>
    <hyperlink r:id="rId29" ref="P16"/>
    <hyperlink r:id="rId30" ref="Q16"/>
    <hyperlink r:id="rId31" ref="P17"/>
    <hyperlink r:id="rId32" ref="Q17"/>
    <hyperlink r:id="rId33" ref="P18"/>
    <hyperlink r:id="rId34" ref="Q18"/>
    <hyperlink r:id="rId35" ref="P19"/>
    <hyperlink r:id="rId36" ref="Q19"/>
    <hyperlink r:id="rId37" ref="P20"/>
    <hyperlink r:id="rId38" ref="Q20"/>
    <hyperlink r:id="rId39" ref="P21"/>
    <hyperlink r:id="rId40" ref="Q21"/>
    <hyperlink r:id="rId41" ref="P22"/>
    <hyperlink r:id="rId42" ref="Q22"/>
    <hyperlink r:id="rId43" ref="P23"/>
    <hyperlink r:id="rId44" ref="Q23"/>
    <hyperlink r:id="rId45" ref="P24"/>
    <hyperlink r:id="rId46" ref="Q24"/>
    <hyperlink r:id="rId47" ref="P25"/>
    <hyperlink r:id="rId48" ref="Q25"/>
    <hyperlink r:id="rId49" ref="P26"/>
    <hyperlink r:id="rId50" ref="Q26"/>
    <hyperlink r:id="rId51" ref="P27"/>
    <hyperlink r:id="rId52" ref="Q27"/>
    <hyperlink r:id="rId53" ref="P28"/>
    <hyperlink r:id="rId54" ref="Q28"/>
    <hyperlink r:id="rId55" ref="P29"/>
    <hyperlink r:id="rId56" ref="Q29"/>
    <hyperlink r:id="rId57" ref="P30"/>
    <hyperlink r:id="rId58" ref="Q30"/>
    <hyperlink r:id="rId59" ref="P31"/>
    <hyperlink r:id="rId60" ref="Q31"/>
    <hyperlink r:id="rId61" ref="P32"/>
    <hyperlink r:id="rId62" ref="Q32"/>
    <hyperlink r:id="rId63" ref="P33"/>
    <hyperlink r:id="rId64" ref="Q33"/>
    <hyperlink r:id="rId65" ref="P34"/>
    <hyperlink r:id="rId66" ref="Q34"/>
    <hyperlink r:id="rId67" ref="P35"/>
    <hyperlink r:id="rId68" ref="Q35"/>
    <hyperlink r:id="rId69" ref="P36"/>
    <hyperlink r:id="rId70" ref="Q36"/>
    <hyperlink r:id="rId71" ref="P37"/>
    <hyperlink r:id="rId72" ref="Q37"/>
    <hyperlink r:id="rId73" ref="P38"/>
    <hyperlink r:id="rId74" ref="Q38"/>
    <hyperlink r:id="rId75" ref="P39"/>
    <hyperlink r:id="rId76" ref="Q39"/>
    <hyperlink r:id="rId77" ref="P40"/>
    <hyperlink r:id="rId78" ref="Q40"/>
    <hyperlink r:id="rId79" ref="P41"/>
    <hyperlink r:id="rId80" ref="Q41"/>
    <hyperlink r:id="rId81" ref="P42"/>
    <hyperlink r:id="rId82" ref="Q42"/>
    <hyperlink r:id="rId83" ref="P43"/>
    <hyperlink r:id="rId84" ref="Q43"/>
    <hyperlink r:id="rId85" ref="P44"/>
    <hyperlink r:id="rId86" ref="Q44"/>
    <hyperlink r:id="rId87" ref="P45"/>
    <hyperlink r:id="rId88" ref="Q45"/>
    <hyperlink r:id="rId89" ref="P46"/>
    <hyperlink r:id="rId90" ref="Q46"/>
    <hyperlink r:id="rId91" ref="P47"/>
    <hyperlink r:id="rId92" ref="Q47"/>
    <hyperlink r:id="rId93" ref="P48"/>
    <hyperlink r:id="rId94" ref="Q48"/>
    <hyperlink r:id="rId95" ref="P49"/>
    <hyperlink r:id="rId96" ref="Q49"/>
    <hyperlink r:id="rId97" ref="P50"/>
    <hyperlink r:id="rId98" ref="Q50"/>
    <hyperlink r:id="rId99" ref="P51"/>
    <hyperlink r:id="rId100" ref="Q51"/>
    <hyperlink r:id="rId101" ref="P52"/>
    <hyperlink r:id="rId102" ref="Q52"/>
    <hyperlink r:id="rId103" ref="P53"/>
    <hyperlink r:id="rId104" ref="Q53"/>
    <hyperlink r:id="rId105" ref="P54"/>
    <hyperlink r:id="rId106" ref="Q54"/>
    <hyperlink r:id="rId107" ref="P55"/>
    <hyperlink r:id="rId108" ref="Q55"/>
    <hyperlink r:id="rId109" ref="P56"/>
    <hyperlink r:id="rId110" ref="Q56"/>
    <hyperlink r:id="rId111" ref="P57"/>
    <hyperlink r:id="rId112" ref="Q57"/>
    <hyperlink r:id="rId113" ref="P58"/>
    <hyperlink r:id="rId114" ref="Q58"/>
    <hyperlink r:id="rId115" ref="P59"/>
    <hyperlink r:id="rId116" ref="Q59"/>
    <hyperlink r:id="rId117" ref="P60"/>
    <hyperlink r:id="rId118" ref="Q60"/>
    <hyperlink r:id="rId119" ref="P61"/>
    <hyperlink r:id="rId120" ref="Q61"/>
    <hyperlink r:id="rId121" ref="P62"/>
    <hyperlink r:id="rId122" ref="Q62"/>
    <hyperlink r:id="rId123" ref="P63"/>
    <hyperlink r:id="rId124" ref="Q63"/>
    <hyperlink r:id="rId125" ref="P64"/>
    <hyperlink r:id="rId126" ref="Q64"/>
    <hyperlink r:id="rId127" ref="P65"/>
    <hyperlink r:id="rId128" ref="Q65"/>
    <hyperlink r:id="rId129" ref="P66"/>
    <hyperlink r:id="rId130" ref="Q66"/>
    <hyperlink r:id="rId131" ref="P67"/>
    <hyperlink r:id="rId132" ref="Q67"/>
    <hyperlink r:id="rId133" ref="P68"/>
    <hyperlink r:id="rId134" ref="Q68"/>
    <hyperlink r:id="rId135" ref="P69"/>
    <hyperlink r:id="rId136" ref="Q69"/>
    <hyperlink r:id="rId137" ref="P70"/>
    <hyperlink r:id="rId138" ref="Q70"/>
    <hyperlink r:id="rId139" ref="P71"/>
    <hyperlink r:id="rId140" ref="Q71"/>
    <hyperlink r:id="rId141" ref="P72"/>
    <hyperlink r:id="rId142" ref="Q72"/>
    <hyperlink r:id="rId143" ref="P73"/>
    <hyperlink r:id="rId144" ref="Q73"/>
    <hyperlink r:id="rId145" ref="P74"/>
    <hyperlink r:id="rId146" ref="Q74"/>
    <hyperlink r:id="rId147" ref="P76"/>
    <hyperlink r:id="rId148" ref="Q76"/>
    <hyperlink r:id="rId149" ref="P77"/>
    <hyperlink r:id="rId150" ref="Q77"/>
    <hyperlink r:id="rId151" ref="P79"/>
    <hyperlink r:id="rId152" ref="Q79"/>
    <hyperlink r:id="rId153" ref="P80"/>
    <hyperlink r:id="rId154" ref="Q80"/>
    <hyperlink r:id="rId155" ref="P81"/>
    <hyperlink r:id="rId156" ref="Q81"/>
    <hyperlink r:id="rId157" ref="P82"/>
    <hyperlink r:id="rId158" ref="Q82"/>
    <hyperlink r:id="rId159" ref="P83"/>
    <hyperlink r:id="rId160" ref="Q83"/>
    <hyperlink r:id="rId161" ref="P84"/>
    <hyperlink r:id="rId162" ref="Q84"/>
    <hyperlink r:id="rId163" ref="P85"/>
    <hyperlink r:id="rId164" ref="Q85"/>
    <hyperlink r:id="rId165" ref="P86"/>
    <hyperlink r:id="rId166" ref="Q86"/>
    <hyperlink r:id="rId167" ref="P87"/>
    <hyperlink r:id="rId168" ref="Q87"/>
    <hyperlink r:id="rId169" ref="P88"/>
    <hyperlink r:id="rId170" ref="Q88"/>
    <hyperlink r:id="rId171" ref="P89"/>
    <hyperlink r:id="rId172" ref="Q89"/>
    <hyperlink r:id="rId173" ref="P90"/>
    <hyperlink r:id="rId174" ref="Q90"/>
    <hyperlink r:id="rId175" ref="P91"/>
    <hyperlink r:id="rId176" ref="Q91"/>
    <hyperlink r:id="rId177" ref="P92"/>
    <hyperlink r:id="rId178" ref="Q92"/>
    <hyperlink r:id="rId179" ref="P94"/>
    <hyperlink r:id="rId180" ref="Q94"/>
    <hyperlink r:id="rId181" ref="P95"/>
    <hyperlink r:id="rId182" ref="Q95"/>
    <hyperlink r:id="rId183" ref="P96"/>
    <hyperlink r:id="rId184" ref="Q96"/>
    <hyperlink r:id="rId185" ref="P97"/>
    <hyperlink r:id="rId186" ref="Q97"/>
    <hyperlink r:id="rId187" ref="P98"/>
    <hyperlink r:id="rId188" ref="Q98"/>
    <hyperlink r:id="rId189" ref="P99"/>
    <hyperlink r:id="rId190" ref="Q99"/>
    <hyperlink r:id="rId191" ref="P100"/>
    <hyperlink r:id="rId192" ref="Q100"/>
    <hyperlink r:id="rId193" ref="P101"/>
    <hyperlink r:id="rId194" ref="Q101"/>
    <hyperlink r:id="rId195" ref="P102"/>
    <hyperlink r:id="rId196" ref="Q102"/>
    <hyperlink r:id="rId197" ref="P103"/>
    <hyperlink r:id="rId198" ref="Q103"/>
    <hyperlink r:id="rId199" ref="P104"/>
    <hyperlink r:id="rId200" ref="Q104"/>
    <hyperlink r:id="rId201" ref="P106"/>
    <hyperlink r:id="rId202" ref="Q106"/>
    <hyperlink r:id="rId203" ref="P107"/>
    <hyperlink r:id="rId204" ref="Q107"/>
    <hyperlink r:id="rId205" ref="P108"/>
    <hyperlink r:id="rId206" ref="Q108"/>
    <hyperlink r:id="rId207" ref="P109"/>
    <hyperlink r:id="rId208" ref="Q109"/>
    <hyperlink r:id="rId209" ref="P110"/>
    <hyperlink r:id="rId210" ref="Q110"/>
    <hyperlink r:id="rId211" ref="P111"/>
    <hyperlink r:id="rId212" ref="Q111"/>
    <hyperlink r:id="rId213" ref="P112"/>
    <hyperlink r:id="rId214" ref="Q112"/>
    <hyperlink r:id="rId215" ref="P113"/>
    <hyperlink r:id="rId216" ref="Q113"/>
    <hyperlink r:id="rId217" ref="P114"/>
    <hyperlink r:id="rId218" ref="Q114"/>
    <hyperlink r:id="rId219" ref="P115"/>
    <hyperlink r:id="rId220" ref="Q115"/>
    <hyperlink r:id="rId221" ref="P116"/>
    <hyperlink r:id="rId222" ref="Q116"/>
    <hyperlink r:id="rId223" ref="P117"/>
    <hyperlink r:id="rId224" ref="Q117"/>
    <hyperlink r:id="rId225" ref="P118"/>
    <hyperlink r:id="rId226" ref="Q118"/>
    <hyperlink r:id="rId227" ref="P119"/>
    <hyperlink r:id="rId228" ref="Q119"/>
    <hyperlink r:id="rId229" ref="P120"/>
    <hyperlink r:id="rId230" ref="Q120"/>
    <hyperlink r:id="rId231" ref="P121"/>
    <hyperlink r:id="rId232" ref="Q121"/>
    <hyperlink r:id="rId233" ref="P122"/>
    <hyperlink r:id="rId234" ref="Q122"/>
    <hyperlink r:id="rId235" ref="P123"/>
    <hyperlink r:id="rId236" ref="Q123"/>
    <hyperlink r:id="rId237" ref="P124"/>
    <hyperlink r:id="rId238" ref="Q124"/>
    <hyperlink r:id="rId239" ref="P125"/>
    <hyperlink r:id="rId240" ref="Q125"/>
    <hyperlink r:id="rId241" ref="P126"/>
    <hyperlink r:id="rId242" ref="Q126"/>
    <hyperlink r:id="rId243" ref="P127"/>
    <hyperlink r:id="rId244" ref="Q127"/>
    <hyperlink r:id="rId245" ref="P129"/>
    <hyperlink r:id="rId246" ref="Q129"/>
    <hyperlink r:id="rId247" ref="P130"/>
    <hyperlink r:id="rId248" ref="Q130"/>
    <hyperlink r:id="rId249" ref="P131"/>
    <hyperlink r:id="rId250" ref="Q131"/>
    <hyperlink r:id="rId251" ref="P132"/>
    <hyperlink r:id="rId252" ref="Q132"/>
    <hyperlink r:id="rId253" ref="P133"/>
    <hyperlink r:id="rId254" ref="Q133"/>
    <hyperlink r:id="rId255" ref="P134"/>
    <hyperlink r:id="rId256" ref="Q134"/>
    <hyperlink r:id="rId257" ref="P135"/>
    <hyperlink r:id="rId258" ref="Q135"/>
    <hyperlink r:id="rId259" ref="P136"/>
    <hyperlink r:id="rId260" ref="Q136"/>
    <hyperlink r:id="rId261" ref="P137"/>
    <hyperlink r:id="rId262" ref="Q137"/>
    <hyperlink r:id="rId263" ref="P138"/>
    <hyperlink r:id="rId264" ref="Q138"/>
    <hyperlink r:id="rId265" ref="P139"/>
    <hyperlink r:id="rId266" ref="Q139"/>
    <hyperlink r:id="rId267" ref="P140"/>
    <hyperlink r:id="rId268" ref="Q140"/>
    <hyperlink r:id="rId269" ref="P141"/>
    <hyperlink r:id="rId270" ref="Q141"/>
    <hyperlink r:id="rId271" ref="P142"/>
    <hyperlink r:id="rId272" ref="Q142"/>
    <hyperlink r:id="rId273" ref="P143"/>
    <hyperlink r:id="rId274" ref="Q143"/>
    <hyperlink r:id="rId275" ref="P144"/>
    <hyperlink r:id="rId276" ref="Q144"/>
    <hyperlink r:id="rId277" ref="P145"/>
    <hyperlink r:id="rId278" ref="Q145"/>
    <hyperlink r:id="rId279" ref="P146"/>
    <hyperlink r:id="rId280" ref="Q146"/>
    <hyperlink r:id="rId281" ref="P147"/>
    <hyperlink r:id="rId282" ref="Q147"/>
    <hyperlink r:id="rId283" ref="P148"/>
    <hyperlink r:id="rId284" ref="Q148"/>
    <hyperlink r:id="rId285" ref="P149"/>
    <hyperlink r:id="rId286" ref="Q149"/>
    <hyperlink r:id="rId287" ref="P150"/>
    <hyperlink r:id="rId288" ref="Q150"/>
    <hyperlink r:id="rId289" ref="P151"/>
    <hyperlink r:id="rId290" ref="Q151"/>
    <hyperlink r:id="rId291" ref="P152"/>
    <hyperlink r:id="rId292" ref="Q152"/>
    <hyperlink r:id="rId293" ref="P153"/>
    <hyperlink r:id="rId294" ref="Q153"/>
    <hyperlink r:id="rId295" ref="P154"/>
    <hyperlink r:id="rId296" ref="Q154"/>
    <hyperlink r:id="rId297" ref="P155"/>
    <hyperlink r:id="rId298" ref="Q155"/>
    <hyperlink r:id="rId299" ref="P156"/>
    <hyperlink r:id="rId300" ref="Q156"/>
    <hyperlink r:id="rId301" ref="P157"/>
    <hyperlink r:id="rId302" ref="Q157"/>
    <hyperlink r:id="rId303" ref="P158"/>
    <hyperlink r:id="rId304" ref="Q158"/>
    <hyperlink r:id="rId305" ref="P159"/>
    <hyperlink r:id="rId306" ref="Q159"/>
    <hyperlink r:id="rId307" ref="P160"/>
    <hyperlink r:id="rId308" ref="Q160"/>
    <hyperlink r:id="rId309" ref="P161"/>
    <hyperlink r:id="rId310" ref="Q161"/>
    <hyperlink r:id="rId311" ref="P162"/>
    <hyperlink r:id="rId312" ref="Q162"/>
    <hyperlink r:id="rId313" ref="P163"/>
    <hyperlink r:id="rId314" ref="Q163"/>
    <hyperlink r:id="rId315" ref="P164"/>
    <hyperlink r:id="rId316" ref="Q164"/>
    <hyperlink r:id="rId317" ref="P165"/>
    <hyperlink r:id="rId318" ref="Q165"/>
    <hyperlink r:id="rId319" ref="P166"/>
    <hyperlink r:id="rId320" ref="Q166"/>
    <hyperlink r:id="rId321" ref="P167"/>
    <hyperlink r:id="rId322" ref="Q167"/>
    <hyperlink r:id="rId323" ref="P168"/>
    <hyperlink r:id="rId324" ref="Q168"/>
    <hyperlink r:id="rId325" ref="P169"/>
    <hyperlink r:id="rId326" ref="Q169"/>
    <hyperlink r:id="rId327" ref="P170"/>
    <hyperlink r:id="rId328" ref="Q170"/>
    <hyperlink r:id="rId329" ref="P171"/>
    <hyperlink r:id="rId330" ref="Q171"/>
    <hyperlink r:id="rId331" ref="P172"/>
    <hyperlink r:id="rId332" ref="Q172"/>
    <hyperlink r:id="rId333" ref="P173"/>
    <hyperlink r:id="rId334" ref="Q173"/>
  </hyperlinks>
  <drawing r:id="rId335"/>
  <tableParts count="1">
    <tablePart r:id="rId33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2.63" defaultRowHeight="15.75"/>
  <cols>
    <col customWidth="1" min="1" max="1" width="7.13"/>
    <col customWidth="1" hidden="1" min="2" max="2" width="38.5"/>
    <col customWidth="1" min="3" max="3" width="16.5"/>
    <col customWidth="1" min="4" max="4" width="68.63"/>
    <col customWidth="1" min="5" max="5" width="28.88"/>
    <col customWidth="1" min="6" max="37" width="8.75"/>
  </cols>
  <sheetData>
    <row r="1" ht="122.25" customHeight="1">
      <c r="A1" s="134" t="s">
        <v>543</v>
      </c>
      <c r="B1" s="135" t="s">
        <v>544</v>
      </c>
      <c r="C1" s="135" t="s">
        <v>545</v>
      </c>
      <c r="D1" s="135" t="s">
        <v>546</v>
      </c>
      <c r="E1" s="136" t="s">
        <v>547</v>
      </c>
      <c r="F1" s="137" t="s">
        <v>548</v>
      </c>
      <c r="G1" s="138" t="s">
        <v>549</v>
      </c>
      <c r="H1" s="138" t="s">
        <v>550</v>
      </c>
      <c r="I1" s="138" t="s">
        <v>551</v>
      </c>
      <c r="J1" s="138" t="s">
        <v>552</v>
      </c>
      <c r="K1" s="138" t="s">
        <v>553</v>
      </c>
      <c r="L1" s="138" t="s">
        <v>554</v>
      </c>
      <c r="M1" s="138" t="s">
        <v>555</v>
      </c>
      <c r="N1" s="138" t="s">
        <v>556</v>
      </c>
      <c r="O1" s="138" t="s">
        <v>557</v>
      </c>
      <c r="P1" s="138" t="s">
        <v>558</v>
      </c>
      <c r="Q1" s="138" t="s">
        <v>559</v>
      </c>
      <c r="R1" s="138" t="s">
        <v>560</v>
      </c>
      <c r="S1" s="138" t="s">
        <v>561</v>
      </c>
      <c r="T1" s="138" t="s">
        <v>562</v>
      </c>
      <c r="U1" s="138" t="s">
        <v>563</v>
      </c>
      <c r="V1" s="138" t="s">
        <v>564</v>
      </c>
      <c r="W1" s="138" t="s">
        <v>565</v>
      </c>
      <c r="X1" s="137" t="s">
        <v>566</v>
      </c>
      <c r="Y1" s="138" t="s">
        <v>567</v>
      </c>
      <c r="Z1" s="138" t="s">
        <v>568</v>
      </c>
      <c r="AA1" s="138" t="s">
        <v>569</v>
      </c>
      <c r="AB1" s="137" t="s">
        <v>570</v>
      </c>
      <c r="AC1" s="139"/>
      <c r="AD1" s="139"/>
      <c r="AE1" s="139"/>
      <c r="AF1" s="139"/>
      <c r="AG1" s="139"/>
      <c r="AH1" s="139"/>
      <c r="AI1" s="139"/>
      <c r="AJ1" s="139"/>
      <c r="AK1" s="139"/>
    </row>
    <row r="2">
      <c r="A2" s="140">
        <v>1.0</v>
      </c>
      <c r="B2" s="141" t="s">
        <v>76</v>
      </c>
      <c r="C2" s="142" t="s">
        <v>571</v>
      </c>
      <c r="D2" s="143" t="s">
        <v>572</v>
      </c>
      <c r="E2" s="142" t="s">
        <v>79</v>
      </c>
      <c r="F2" s="144" t="s">
        <v>37</v>
      </c>
      <c r="G2" s="144" t="s">
        <v>37</v>
      </c>
      <c r="H2" s="144" t="s">
        <v>37</v>
      </c>
      <c r="I2" s="144" t="s">
        <v>37</v>
      </c>
      <c r="J2" s="144" t="s">
        <v>37</v>
      </c>
      <c r="K2" s="144" t="s">
        <v>37</v>
      </c>
      <c r="L2" s="144" t="s">
        <v>37</v>
      </c>
      <c r="M2" s="144" t="s">
        <v>37</v>
      </c>
      <c r="N2" s="144" t="s">
        <v>37</v>
      </c>
      <c r="O2" s="144" t="s">
        <v>37</v>
      </c>
      <c r="P2" s="144" t="s">
        <v>37</v>
      </c>
      <c r="Q2" s="144" t="s">
        <v>37</v>
      </c>
      <c r="R2" s="144" t="s">
        <v>37</v>
      </c>
      <c r="S2" s="144" t="s">
        <v>37</v>
      </c>
      <c r="T2" s="144" t="s">
        <v>37</v>
      </c>
      <c r="U2" s="144" t="s">
        <v>37</v>
      </c>
      <c r="V2" s="144" t="s">
        <v>37</v>
      </c>
      <c r="W2" s="144" t="s">
        <v>37</v>
      </c>
      <c r="X2" s="144" t="s">
        <v>37</v>
      </c>
      <c r="Y2" s="144" t="s">
        <v>573</v>
      </c>
      <c r="Z2" s="144" t="s">
        <v>37</v>
      </c>
      <c r="AA2" s="144" t="s">
        <v>37</v>
      </c>
      <c r="AB2" s="145"/>
      <c r="AC2" s="146"/>
      <c r="AD2" s="146"/>
      <c r="AE2" s="146"/>
      <c r="AF2" s="146"/>
      <c r="AG2" s="146"/>
      <c r="AH2" s="146"/>
      <c r="AI2" s="146"/>
      <c r="AJ2" s="146"/>
      <c r="AK2" s="146"/>
    </row>
    <row r="3">
      <c r="A3" s="140">
        <v>2.0</v>
      </c>
      <c r="B3" s="141" t="s">
        <v>84</v>
      </c>
      <c r="C3" s="142" t="s">
        <v>574</v>
      </c>
      <c r="D3" s="143" t="s">
        <v>575</v>
      </c>
      <c r="E3" s="142" t="s">
        <v>87</v>
      </c>
      <c r="F3" s="145"/>
      <c r="G3" s="144" t="s">
        <v>37</v>
      </c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4" t="s">
        <v>573</v>
      </c>
      <c r="S3" s="145"/>
      <c r="T3" s="145"/>
      <c r="U3" s="145"/>
      <c r="V3" s="145"/>
      <c r="W3" s="145"/>
      <c r="X3" s="145"/>
      <c r="Y3" s="145"/>
      <c r="Z3" s="145"/>
      <c r="AA3" s="145"/>
      <c r="AB3" s="144" t="s">
        <v>37</v>
      </c>
      <c r="AC3" s="147"/>
      <c r="AD3" s="147"/>
      <c r="AE3" s="147"/>
      <c r="AF3" s="147"/>
      <c r="AG3" s="147"/>
      <c r="AH3" s="147"/>
      <c r="AI3" s="147"/>
      <c r="AJ3" s="147"/>
      <c r="AK3" s="147"/>
    </row>
    <row r="4">
      <c r="A4" s="140">
        <v>3.0</v>
      </c>
      <c r="B4" s="141" t="s">
        <v>84</v>
      </c>
      <c r="C4" s="142" t="s">
        <v>576</v>
      </c>
      <c r="D4" s="143" t="s">
        <v>577</v>
      </c>
      <c r="E4" s="142" t="s">
        <v>104</v>
      </c>
      <c r="F4" s="145"/>
      <c r="G4" s="145"/>
      <c r="H4" s="145"/>
      <c r="I4" s="145"/>
      <c r="J4" s="145"/>
      <c r="K4" s="144" t="s">
        <v>37</v>
      </c>
      <c r="L4" s="145"/>
      <c r="M4" s="145"/>
      <c r="N4" s="144" t="s">
        <v>573</v>
      </c>
      <c r="O4" s="145"/>
      <c r="P4" s="145"/>
      <c r="Q4" s="145"/>
      <c r="R4" s="145"/>
      <c r="S4" s="145"/>
      <c r="T4" s="145"/>
      <c r="U4" s="145"/>
      <c r="V4" s="144" t="s">
        <v>37</v>
      </c>
      <c r="W4" s="145"/>
      <c r="X4" s="145"/>
      <c r="Y4" s="145"/>
      <c r="Z4" s="145"/>
      <c r="AA4" s="145"/>
      <c r="AB4" s="144" t="s">
        <v>37</v>
      </c>
      <c r="AC4" s="147"/>
      <c r="AD4" s="147"/>
      <c r="AE4" s="147"/>
      <c r="AF4" s="147"/>
      <c r="AG4" s="147"/>
      <c r="AH4" s="147"/>
      <c r="AI4" s="147"/>
      <c r="AJ4" s="147"/>
      <c r="AK4" s="147"/>
    </row>
    <row r="5">
      <c r="A5" s="140">
        <v>4.0</v>
      </c>
      <c r="B5" s="141" t="s">
        <v>84</v>
      </c>
      <c r="C5" s="142" t="s">
        <v>578</v>
      </c>
      <c r="D5" s="143" t="s">
        <v>579</v>
      </c>
      <c r="E5" s="142" t="s">
        <v>133</v>
      </c>
      <c r="F5" s="145"/>
      <c r="G5" s="145"/>
      <c r="H5" s="145"/>
      <c r="I5" s="145"/>
      <c r="J5" s="144" t="s">
        <v>37</v>
      </c>
      <c r="K5" s="144" t="s">
        <v>37</v>
      </c>
      <c r="L5" s="144" t="s">
        <v>37</v>
      </c>
      <c r="M5" s="144" t="s">
        <v>37</v>
      </c>
      <c r="N5" s="144" t="s">
        <v>37</v>
      </c>
      <c r="O5" s="144" t="s">
        <v>37</v>
      </c>
      <c r="P5" s="144" t="s">
        <v>573</v>
      </c>
      <c r="Q5" s="144" t="s">
        <v>37</v>
      </c>
      <c r="R5" s="144" t="s">
        <v>37</v>
      </c>
      <c r="S5" s="144" t="s">
        <v>37</v>
      </c>
      <c r="T5" s="144" t="s">
        <v>37</v>
      </c>
      <c r="U5" s="144" t="s">
        <v>37</v>
      </c>
      <c r="V5" s="144" t="s">
        <v>37</v>
      </c>
      <c r="W5" s="144" t="s">
        <v>37</v>
      </c>
      <c r="X5" s="145"/>
      <c r="Y5" s="144" t="s">
        <v>37</v>
      </c>
      <c r="Z5" s="144" t="s">
        <v>37</v>
      </c>
      <c r="AA5" s="145"/>
      <c r="AB5" s="145"/>
      <c r="AC5" s="146"/>
      <c r="AD5" s="146"/>
      <c r="AE5" s="146"/>
      <c r="AF5" s="146"/>
      <c r="AG5" s="146"/>
      <c r="AH5" s="146"/>
      <c r="AI5" s="146"/>
      <c r="AJ5" s="146"/>
      <c r="AK5" s="146"/>
    </row>
    <row r="6">
      <c r="A6" s="140">
        <v>5.0</v>
      </c>
      <c r="B6" s="141" t="s">
        <v>84</v>
      </c>
      <c r="C6" s="142" t="s">
        <v>580</v>
      </c>
      <c r="D6" s="143" t="s">
        <v>581</v>
      </c>
      <c r="E6" s="142" t="s">
        <v>150</v>
      </c>
      <c r="F6" s="145"/>
      <c r="G6" s="144" t="s">
        <v>37</v>
      </c>
      <c r="H6" s="144" t="s">
        <v>37</v>
      </c>
      <c r="I6" s="144" t="s">
        <v>37</v>
      </c>
      <c r="J6" s="144" t="s">
        <v>37</v>
      </c>
      <c r="K6" s="145"/>
      <c r="L6" s="145"/>
      <c r="M6" s="145"/>
      <c r="N6" s="145"/>
      <c r="O6" s="145"/>
      <c r="P6" s="145"/>
      <c r="Q6" s="144" t="s">
        <v>37</v>
      </c>
      <c r="R6" s="145"/>
      <c r="S6" s="144" t="s">
        <v>573</v>
      </c>
      <c r="T6" s="145"/>
      <c r="U6" s="145"/>
      <c r="V6" s="145"/>
      <c r="W6" s="145"/>
      <c r="X6" s="145"/>
      <c r="Y6" s="145"/>
      <c r="Z6" s="145"/>
      <c r="AA6" s="145"/>
      <c r="AB6" s="145"/>
      <c r="AC6" s="146"/>
      <c r="AD6" s="146"/>
      <c r="AE6" s="146"/>
      <c r="AF6" s="146"/>
      <c r="AG6" s="146"/>
      <c r="AH6" s="146"/>
      <c r="AI6" s="146"/>
      <c r="AJ6" s="146"/>
      <c r="AK6" s="146"/>
    </row>
    <row r="7">
      <c r="A7" s="140">
        <v>6.0</v>
      </c>
      <c r="B7" s="141" t="s">
        <v>84</v>
      </c>
      <c r="C7" s="142" t="s">
        <v>582</v>
      </c>
      <c r="D7" s="143" t="s">
        <v>583</v>
      </c>
      <c r="E7" s="142" t="s">
        <v>166</v>
      </c>
      <c r="F7" s="145"/>
      <c r="G7" s="145"/>
      <c r="H7" s="145"/>
      <c r="I7" s="145"/>
      <c r="J7" s="145"/>
      <c r="K7" s="144" t="s">
        <v>573</v>
      </c>
      <c r="L7" s="145"/>
      <c r="M7" s="145"/>
      <c r="N7" s="145"/>
      <c r="O7" s="145"/>
      <c r="P7" s="145"/>
      <c r="Q7" s="145"/>
      <c r="R7" s="144" t="s">
        <v>37</v>
      </c>
      <c r="S7" s="145"/>
      <c r="T7" s="145"/>
      <c r="U7" s="145"/>
      <c r="V7" s="145"/>
      <c r="W7" s="145"/>
      <c r="X7" s="145"/>
      <c r="Y7" s="145"/>
      <c r="Z7" s="145"/>
      <c r="AA7" s="145"/>
      <c r="AB7" s="144" t="s">
        <v>37</v>
      </c>
      <c r="AC7" s="147"/>
      <c r="AD7" s="147"/>
      <c r="AE7" s="147"/>
      <c r="AF7" s="147"/>
      <c r="AG7" s="147"/>
      <c r="AH7" s="147"/>
      <c r="AI7" s="147"/>
      <c r="AJ7" s="147"/>
      <c r="AK7" s="147"/>
    </row>
    <row r="8">
      <c r="A8" s="140">
        <v>7.0</v>
      </c>
      <c r="B8" s="141" t="s">
        <v>173</v>
      </c>
      <c r="C8" s="142" t="s">
        <v>584</v>
      </c>
      <c r="D8" s="143" t="s">
        <v>585</v>
      </c>
      <c r="E8" s="142" t="s">
        <v>176</v>
      </c>
      <c r="F8" s="145"/>
      <c r="G8" s="145"/>
      <c r="H8" s="145"/>
      <c r="I8" s="145"/>
      <c r="J8" s="145"/>
      <c r="K8" s="145"/>
      <c r="L8" s="144" t="s">
        <v>573</v>
      </c>
      <c r="M8" s="145"/>
      <c r="N8" s="144" t="s">
        <v>37</v>
      </c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4" t="s">
        <v>37</v>
      </c>
      <c r="AA8" s="145"/>
      <c r="AB8" s="145"/>
      <c r="AC8" s="146"/>
      <c r="AD8" s="146"/>
      <c r="AE8" s="146"/>
      <c r="AF8" s="146"/>
      <c r="AG8" s="146"/>
      <c r="AH8" s="146"/>
      <c r="AI8" s="146"/>
      <c r="AJ8" s="146"/>
      <c r="AK8" s="146"/>
    </row>
    <row r="9">
      <c r="A9" s="140">
        <v>8.0</v>
      </c>
      <c r="B9" s="141" t="s">
        <v>173</v>
      </c>
      <c r="C9" s="142" t="s">
        <v>586</v>
      </c>
      <c r="D9" s="143" t="s">
        <v>587</v>
      </c>
      <c r="E9" s="142" t="s">
        <v>193</v>
      </c>
      <c r="F9" s="145"/>
      <c r="G9" s="145"/>
      <c r="H9" s="145"/>
      <c r="I9" s="145"/>
      <c r="J9" s="145"/>
      <c r="K9" s="145"/>
      <c r="L9" s="145"/>
      <c r="M9" s="144" t="s">
        <v>573</v>
      </c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4" t="s">
        <v>37</v>
      </c>
      <c r="AC9" s="147"/>
      <c r="AD9" s="147"/>
      <c r="AE9" s="147"/>
      <c r="AF9" s="147"/>
      <c r="AG9" s="147"/>
      <c r="AH9" s="147"/>
      <c r="AI9" s="147"/>
      <c r="AJ9" s="147"/>
      <c r="AK9" s="147"/>
    </row>
    <row r="10">
      <c r="A10" s="140">
        <v>9.0</v>
      </c>
      <c r="B10" s="141" t="s">
        <v>173</v>
      </c>
      <c r="C10" s="142" t="s">
        <v>588</v>
      </c>
      <c r="D10" s="143" t="s">
        <v>589</v>
      </c>
      <c r="E10" s="142" t="s">
        <v>176</v>
      </c>
      <c r="F10" s="145"/>
      <c r="G10" s="145"/>
      <c r="H10" s="145"/>
      <c r="I10" s="145"/>
      <c r="J10" s="145"/>
      <c r="K10" s="144"/>
      <c r="L10" s="144" t="s">
        <v>573</v>
      </c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6"/>
      <c r="AD10" s="146"/>
      <c r="AE10" s="146"/>
      <c r="AF10" s="146"/>
      <c r="AG10" s="146"/>
      <c r="AH10" s="146"/>
      <c r="AI10" s="146"/>
      <c r="AJ10" s="146"/>
      <c r="AK10" s="146"/>
    </row>
    <row r="11">
      <c r="A11" s="140">
        <v>10.0</v>
      </c>
      <c r="B11" s="141" t="s">
        <v>173</v>
      </c>
      <c r="C11" s="142" t="s">
        <v>590</v>
      </c>
      <c r="D11" s="143" t="s">
        <v>591</v>
      </c>
      <c r="E11" s="142" t="s">
        <v>193</v>
      </c>
      <c r="F11" s="145"/>
      <c r="G11" s="145"/>
      <c r="H11" s="145"/>
      <c r="I11" s="145"/>
      <c r="J11" s="145"/>
      <c r="K11" s="145"/>
      <c r="L11" s="144"/>
      <c r="M11" s="144" t="s">
        <v>573</v>
      </c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4" t="s">
        <v>37</v>
      </c>
      <c r="AC11" s="147"/>
      <c r="AD11" s="147"/>
      <c r="AE11" s="147"/>
      <c r="AF11" s="147"/>
      <c r="AG11" s="147"/>
      <c r="AH11" s="147"/>
      <c r="AI11" s="147"/>
      <c r="AJ11" s="147"/>
      <c r="AK11" s="147"/>
    </row>
    <row r="12">
      <c r="A12" s="140">
        <v>11.0</v>
      </c>
      <c r="B12" s="141" t="s">
        <v>173</v>
      </c>
      <c r="C12" s="142" t="s">
        <v>592</v>
      </c>
      <c r="D12" s="143" t="s">
        <v>593</v>
      </c>
      <c r="E12" s="142" t="s">
        <v>193</v>
      </c>
      <c r="F12" s="145"/>
      <c r="G12" s="145"/>
      <c r="H12" s="145"/>
      <c r="I12" s="145"/>
      <c r="J12" s="145"/>
      <c r="K12" s="145"/>
      <c r="L12" s="145"/>
      <c r="M12" s="144" t="s">
        <v>573</v>
      </c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4" t="s">
        <v>37</v>
      </c>
      <c r="AC12" s="147"/>
      <c r="AD12" s="147"/>
      <c r="AE12" s="147"/>
      <c r="AF12" s="147"/>
      <c r="AG12" s="147"/>
      <c r="AH12" s="147"/>
      <c r="AI12" s="147"/>
      <c r="AJ12" s="147"/>
      <c r="AK12" s="147"/>
    </row>
    <row r="13">
      <c r="A13" s="140">
        <v>12.0</v>
      </c>
      <c r="B13" s="141" t="s">
        <v>173</v>
      </c>
      <c r="C13" s="142" t="s">
        <v>594</v>
      </c>
      <c r="D13" s="143" t="s">
        <v>595</v>
      </c>
      <c r="E13" s="142" t="s">
        <v>166</v>
      </c>
      <c r="F13" s="145"/>
      <c r="G13" s="145"/>
      <c r="H13" s="145"/>
      <c r="I13" s="145"/>
      <c r="J13" s="145"/>
      <c r="K13" s="144" t="s">
        <v>573</v>
      </c>
      <c r="L13" s="145"/>
      <c r="M13" s="145"/>
      <c r="N13" s="144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4" t="s">
        <v>37</v>
      </c>
      <c r="AC13" s="147"/>
      <c r="AD13" s="147"/>
      <c r="AE13" s="147"/>
      <c r="AF13" s="147"/>
      <c r="AG13" s="147"/>
      <c r="AH13" s="147"/>
      <c r="AI13" s="147"/>
      <c r="AJ13" s="147"/>
      <c r="AK13" s="147"/>
    </row>
    <row r="14">
      <c r="A14" s="140">
        <v>13.0</v>
      </c>
      <c r="B14" s="141" t="s">
        <v>173</v>
      </c>
      <c r="C14" s="142" t="s">
        <v>596</v>
      </c>
      <c r="D14" s="143" t="s">
        <v>597</v>
      </c>
      <c r="E14" s="142" t="s">
        <v>104</v>
      </c>
      <c r="F14" s="145"/>
      <c r="G14" s="145"/>
      <c r="H14" s="145"/>
      <c r="I14" s="145"/>
      <c r="J14" s="145"/>
      <c r="K14" s="144" t="s">
        <v>37</v>
      </c>
      <c r="L14" s="145"/>
      <c r="M14" s="145"/>
      <c r="N14" s="144" t="s">
        <v>573</v>
      </c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4" t="s">
        <v>37</v>
      </c>
      <c r="AC14" s="147"/>
      <c r="AD14" s="147"/>
      <c r="AE14" s="147"/>
      <c r="AF14" s="147"/>
      <c r="AG14" s="147"/>
      <c r="AH14" s="147"/>
      <c r="AI14" s="147"/>
      <c r="AJ14" s="147"/>
      <c r="AK14" s="147"/>
    </row>
    <row r="15">
      <c r="A15" s="140">
        <v>14.0</v>
      </c>
      <c r="B15" s="141" t="s">
        <v>173</v>
      </c>
      <c r="C15" s="142" t="s">
        <v>598</v>
      </c>
      <c r="D15" s="143" t="s">
        <v>599</v>
      </c>
      <c r="E15" s="142" t="s">
        <v>193</v>
      </c>
      <c r="F15" s="145"/>
      <c r="G15" s="145"/>
      <c r="H15" s="145"/>
      <c r="I15" s="145"/>
      <c r="J15" s="145"/>
      <c r="K15" s="144"/>
      <c r="L15" s="145"/>
      <c r="M15" s="144" t="s">
        <v>573</v>
      </c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4" t="s">
        <v>37</v>
      </c>
      <c r="AC15" s="147"/>
      <c r="AD15" s="147"/>
      <c r="AE15" s="147"/>
      <c r="AF15" s="147"/>
      <c r="AG15" s="147"/>
      <c r="AH15" s="147"/>
      <c r="AI15" s="147"/>
      <c r="AJ15" s="147"/>
      <c r="AK15" s="147"/>
    </row>
    <row r="16">
      <c r="A16" s="140">
        <v>15.0</v>
      </c>
      <c r="B16" s="141" t="s">
        <v>173</v>
      </c>
      <c r="C16" s="142" t="s">
        <v>600</v>
      </c>
      <c r="D16" s="143" t="s">
        <v>601</v>
      </c>
      <c r="E16" s="142" t="s">
        <v>166</v>
      </c>
      <c r="F16" s="145"/>
      <c r="G16" s="145"/>
      <c r="H16" s="145"/>
      <c r="I16" s="145"/>
      <c r="J16" s="145"/>
      <c r="K16" s="144" t="s">
        <v>573</v>
      </c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4" t="s">
        <v>37</v>
      </c>
      <c r="AC16" s="147"/>
      <c r="AD16" s="147"/>
      <c r="AE16" s="147"/>
      <c r="AF16" s="147"/>
      <c r="AG16" s="147"/>
      <c r="AH16" s="147"/>
      <c r="AI16" s="147"/>
      <c r="AJ16" s="147"/>
      <c r="AK16" s="147"/>
    </row>
    <row r="17">
      <c r="A17" s="140">
        <v>16.0</v>
      </c>
      <c r="B17" s="141" t="s">
        <v>173</v>
      </c>
      <c r="C17" s="142" t="s">
        <v>602</v>
      </c>
      <c r="D17" s="143" t="s">
        <v>603</v>
      </c>
      <c r="E17" s="142" t="s">
        <v>193</v>
      </c>
      <c r="F17" s="145"/>
      <c r="G17" s="145"/>
      <c r="H17" s="145"/>
      <c r="I17" s="145"/>
      <c r="J17" s="145"/>
      <c r="K17" s="145"/>
      <c r="L17" s="145"/>
      <c r="M17" s="144" t="s">
        <v>573</v>
      </c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4" t="s">
        <v>37</v>
      </c>
      <c r="AC17" s="147"/>
      <c r="AD17" s="147"/>
      <c r="AE17" s="147"/>
      <c r="AF17" s="147"/>
      <c r="AG17" s="147"/>
      <c r="AH17" s="147"/>
      <c r="AI17" s="147"/>
      <c r="AJ17" s="147"/>
      <c r="AK17" s="147"/>
    </row>
    <row r="18">
      <c r="A18" s="140">
        <v>17.0</v>
      </c>
      <c r="B18" s="141" t="s">
        <v>173</v>
      </c>
      <c r="C18" s="142" t="s">
        <v>604</v>
      </c>
      <c r="D18" s="143" t="s">
        <v>605</v>
      </c>
      <c r="E18" s="142" t="s">
        <v>193</v>
      </c>
      <c r="F18" s="145"/>
      <c r="G18" s="145"/>
      <c r="H18" s="145"/>
      <c r="I18" s="145"/>
      <c r="J18" s="145"/>
      <c r="K18" s="145"/>
      <c r="L18" s="145"/>
      <c r="M18" s="144" t="s">
        <v>573</v>
      </c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4" t="s">
        <v>37</v>
      </c>
      <c r="AC18" s="147"/>
      <c r="AD18" s="147"/>
      <c r="AE18" s="147"/>
      <c r="AF18" s="147"/>
      <c r="AG18" s="147"/>
      <c r="AH18" s="147"/>
      <c r="AI18" s="147"/>
      <c r="AJ18" s="147"/>
      <c r="AK18" s="147"/>
    </row>
    <row r="19">
      <c r="A19" s="140">
        <v>18.0</v>
      </c>
      <c r="B19" s="141" t="s">
        <v>287</v>
      </c>
      <c r="C19" s="142" t="s">
        <v>606</v>
      </c>
      <c r="D19" s="143" t="s">
        <v>607</v>
      </c>
      <c r="E19" s="142" t="s">
        <v>289</v>
      </c>
      <c r="F19" s="145"/>
      <c r="G19" s="145"/>
      <c r="H19" s="145"/>
      <c r="I19" s="144" t="s">
        <v>37</v>
      </c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4" t="s">
        <v>573</v>
      </c>
      <c r="X19" s="145"/>
      <c r="Y19" s="145"/>
      <c r="Z19" s="145"/>
      <c r="AA19" s="145"/>
      <c r="AB19" s="145"/>
      <c r="AC19" s="146"/>
      <c r="AD19" s="146"/>
      <c r="AE19" s="146"/>
      <c r="AF19" s="146"/>
      <c r="AG19" s="146"/>
      <c r="AH19" s="146"/>
      <c r="AI19" s="146"/>
      <c r="AJ19" s="146"/>
      <c r="AK19" s="146"/>
    </row>
    <row r="20">
      <c r="A20" s="140">
        <v>19.0</v>
      </c>
      <c r="B20" s="141" t="s">
        <v>287</v>
      </c>
      <c r="C20" s="142" t="s">
        <v>608</v>
      </c>
      <c r="D20" s="143" t="s">
        <v>609</v>
      </c>
      <c r="E20" s="142" t="s">
        <v>289</v>
      </c>
      <c r="F20" s="145"/>
      <c r="G20" s="145"/>
      <c r="H20" s="145"/>
      <c r="I20" s="145"/>
      <c r="J20" s="145"/>
      <c r="K20" s="144" t="s">
        <v>37</v>
      </c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4" t="s">
        <v>573</v>
      </c>
      <c r="X20" s="145"/>
      <c r="Y20" s="145"/>
      <c r="Z20" s="145"/>
      <c r="AA20" s="145"/>
      <c r="AB20" s="145"/>
      <c r="AC20" s="146"/>
      <c r="AD20" s="146"/>
      <c r="AE20" s="146"/>
      <c r="AF20" s="146"/>
      <c r="AG20" s="146"/>
      <c r="AH20" s="146"/>
      <c r="AI20" s="146"/>
      <c r="AJ20" s="146"/>
      <c r="AK20" s="146"/>
    </row>
    <row r="21">
      <c r="A21" s="140">
        <v>20.0</v>
      </c>
      <c r="B21" s="141" t="s">
        <v>330</v>
      </c>
      <c r="C21" s="142" t="s">
        <v>610</v>
      </c>
      <c r="D21" s="143" t="s">
        <v>611</v>
      </c>
      <c r="E21" s="142" t="s">
        <v>289</v>
      </c>
      <c r="F21" s="145"/>
      <c r="G21" s="145"/>
      <c r="H21" s="145"/>
      <c r="I21" s="145"/>
      <c r="J21" s="145"/>
      <c r="K21" s="144" t="s">
        <v>37</v>
      </c>
      <c r="L21" s="144" t="s">
        <v>37</v>
      </c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4" t="s">
        <v>573</v>
      </c>
      <c r="X21" s="145"/>
      <c r="Y21" s="145"/>
      <c r="Z21" s="144" t="s">
        <v>37</v>
      </c>
      <c r="AA21" s="145"/>
      <c r="AB21" s="144" t="s">
        <v>37</v>
      </c>
      <c r="AC21" s="147"/>
      <c r="AD21" s="147"/>
      <c r="AE21" s="147"/>
      <c r="AF21" s="147"/>
      <c r="AG21" s="147"/>
      <c r="AH21" s="147"/>
      <c r="AI21" s="147"/>
      <c r="AJ21" s="147"/>
      <c r="AK21" s="147"/>
    </row>
    <row r="22">
      <c r="A22" s="140">
        <v>21.0</v>
      </c>
      <c r="B22" s="141" t="s">
        <v>330</v>
      </c>
      <c r="C22" s="142" t="s">
        <v>612</v>
      </c>
      <c r="D22" s="143" t="s">
        <v>613</v>
      </c>
      <c r="E22" s="142" t="s">
        <v>193</v>
      </c>
      <c r="F22" s="145"/>
      <c r="G22" s="144" t="s">
        <v>37</v>
      </c>
      <c r="H22" s="145"/>
      <c r="I22" s="145"/>
      <c r="J22" s="145"/>
      <c r="K22" s="145"/>
      <c r="L22" s="145"/>
      <c r="M22" s="144" t="s">
        <v>573</v>
      </c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4" t="s">
        <v>37</v>
      </c>
      <c r="AC22" s="147"/>
      <c r="AD22" s="147"/>
      <c r="AE22" s="147"/>
      <c r="AF22" s="147"/>
      <c r="AG22" s="147"/>
      <c r="AH22" s="147"/>
      <c r="AI22" s="147"/>
      <c r="AJ22" s="147"/>
      <c r="AK22" s="147"/>
    </row>
    <row r="23">
      <c r="A23" s="140">
        <v>22.0</v>
      </c>
      <c r="B23" s="141" t="s">
        <v>369</v>
      </c>
      <c r="C23" s="142" t="s">
        <v>614</v>
      </c>
      <c r="D23" s="143" t="s">
        <v>615</v>
      </c>
      <c r="E23" s="142" t="s">
        <v>371</v>
      </c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4"/>
      <c r="X23" s="144" t="s">
        <v>573</v>
      </c>
      <c r="Y23" s="145"/>
      <c r="Z23" s="145"/>
      <c r="AA23" s="145"/>
      <c r="AB23" s="145"/>
      <c r="AC23" s="146"/>
      <c r="AD23" s="146"/>
      <c r="AE23" s="146"/>
      <c r="AF23" s="146"/>
      <c r="AG23" s="146"/>
      <c r="AH23" s="146"/>
      <c r="AI23" s="146"/>
      <c r="AJ23" s="146"/>
      <c r="AK23" s="146"/>
    </row>
    <row r="24">
      <c r="A24" s="140">
        <v>23.0</v>
      </c>
      <c r="B24" s="141" t="s">
        <v>369</v>
      </c>
      <c r="C24" s="142" t="s">
        <v>616</v>
      </c>
      <c r="D24" s="143" t="s">
        <v>617</v>
      </c>
      <c r="E24" s="142" t="s">
        <v>376</v>
      </c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4"/>
      <c r="Y24" s="145"/>
      <c r="Z24" s="144" t="s">
        <v>573</v>
      </c>
      <c r="AA24" s="145"/>
      <c r="AB24" s="145"/>
      <c r="AC24" s="146"/>
      <c r="AD24" s="146"/>
      <c r="AE24" s="146"/>
      <c r="AF24" s="146"/>
      <c r="AG24" s="146"/>
      <c r="AH24" s="146"/>
      <c r="AI24" s="146"/>
      <c r="AJ24" s="146"/>
      <c r="AK24" s="146"/>
    </row>
    <row r="25">
      <c r="A25" s="140">
        <v>24.0</v>
      </c>
      <c r="B25" s="141" t="s">
        <v>369</v>
      </c>
      <c r="C25" s="142" t="s">
        <v>618</v>
      </c>
      <c r="D25" s="143" t="s">
        <v>619</v>
      </c>
      <c r="E25" s="142" t="s">
        <v>176</v>
      </c>
      <c r="F25" s="145"/>
      <c r="G25" s="145"/>
      <c r="H25" s="145"/>
      <c r="I25" s="145"/>
      <c r="J25" s="145"/>
      <c r="K25" s="144" t="s">
        <v>37</v>
      </c>
      <c r="L25" s="144" t="s">
        <v>573</v>
      </c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4" t="s">
        <v>37</v>
      </c>
      <c r="AA25" s="145"/>
      <c r="AB25" s="145"/>
      <c r="AC25" s="146"/>
      <c r="AD25" s="146"/>
      <c r="AE25" s="146"/>
      <c r="AF25" s="146"/>
      <c r="AG25" s="146"/>
      <c r="AH25" s="146"/>
      <c r="AI25" s="146"/>
      <c r="AJ25" s="146"/>
      <c r="AK25" s="146"/>
    </row>
    <row r="26">
      <c r="A26" s="140">
        <v>25.0</v>
      </c>
      <c r="B26" s="141" t="s">
        <v>369</v>
      </c>
      <c r="C26" s="142" t="s">
        <v>620</v>
      </c>
      <c r="D26" s="143" t="s">
        <v>621</v>
      </c>
      <c r="E26" s="142" t="s">
        <v>176</v>
      </c>
      <c r="F26" s="145"/>
      <c r="G26" s="145"/>
      <c r="H26" s="145"/>
      <c r="I26" s="145"/>
      <c r="J26" s="145"/>
      <c r="K26" s="145"/>
      <c r="L26" s="144" t="s">
        <v>573</v>
      </c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6"/>
      <c r="AD26" s="146"/>
      <c r="AE26" s="146"/>
      <c r="AF26" s="146"/>
      <c r="AG26" s="146"/>
      <c r="AH26" s="146"/>
      <c r="AI26" s="146"/>
      <c r="AJ26" s="146"/>
      <c r="AK26" s="146"/>
    </row>
    <row r="27">
      <c r="A27" s="140">
        <v>26.0</v>
      </c>
      <c r="B27" s="141" t="s">
        <v>369</v>
      </c>
      <c r="C27" s="142" t="s">
        <v>622</v>
      </c>
      <c r="D27" s="143" t="s">
        <v>623</v>
      </c>
      <c r="E27" s="142" t="s">
        <v>376</v>
      </c>
      <c r="F27" s="145"/>
      <c r="G27" s="145"/>
      <c r="H27" s="145"/>
      <c r="I27" s="145"/>
      <c r="J27" s="145"/>
      <c r="K27" s="145"/>
      <c r="L27" s="145"/>
      <c r="M27" s="144" t="s">
        <v>573</v>
      </c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4" t="s">
        <v>37</v>
      </c>
      <c r="AA27" s="145"/>
      <c r="AB27" s="144"/>
      <c r="AC27" s="147"/>
      <c r="AD27" s="147"/>
      <c r="AE27" s="147"/>
      <c r="AF27" s="147"/>
      <c r="AG27" s="147"/>
      <c r="AH27" s="147"/>
      <c r="AI27" s="147"/>
      <c r="AJ27" s="147"/>
      <c r="AK27" s="147"/>
    </row>
    <row r="28">
      <c r="A28" s="140">
        <v>27.0</v>
      </c>
      <c r="B28" s="141" t="s">
        <v>369</v>
      </c>
      <c r="C28" s="142" t="s">
        <v>624</v>
      </c>
      <c r="D28" s="143" t="s">
        <v>625</v>
      </c>
      <c r="E28" s="142" t="s">
        <v>193</v>
      </c>
      <c r="F28" s="145"/>
      <c r="G28" s="145"/>
      <c r="H28" s="145"/>
      <c r="I28" s="145"/>
      <c r="J28" s="145"/>
      <c r="K28" s="145"/>
      <c r="L28" s="144"/>
      <c r="M28" s="144" t="s">
        <v>573</v>
      </c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4" t="s">
        <v>37</v>
      </c>
      <c r="AC28" s="147"/>
      <c r="AD28" s="147"/>
      <c r="AE28" s="147"/>
      <c r="AF28" s="147"/>
      <c r="AG28" s="147"/>
      <c r="AH28" s="147"/>
      <c r="AI28" s="147"/>
      <c r="AJ28" s="147"/>
      <c r="AK28" s="147"/>
    </row>
    <row r="29">
      <c r="A29" s="140">
        <v>28.0</v>
      </c>
      <c r="B29" s="141" t="s">
        <v>431</v>
      </c>
      <c r="C29" s="142" t="s">
        <v>626</v>
      </c>
      <c r="D29" s="143" t="s">
        <v>627</v>
      </c>
      <c r="E29" s="142" t="s">
        <v>433</v>
      </c>
      <c r="F29" s="145"/>
      <c r="G29" s="144" t="s">
        <v>37</v>
      </c>
      <c r="H29" s="144" t="s">
        <v>37</v>
      </c>
      <c r="I29" s="144" t="s">
        <v>37</v>
      </c>
      <c r="J29" s="144" t="s">
        <v>37</v>
      </c>
      <c r="K29" s="144" t="s">
        <v>37</v>
      </c>
      <c r="L29" s="144" t="s">
        <v>37</v>
      </c>
      <c r="M29" s="144" t="s">
        <v>37</v>
      </c>
      <c r="N29" s="144" t="s">
        <v>37</v>
      </c>
      <c r="O29" s="144" t="s">
        <v>37</v>
      </c>
      <c r="P29" s="144" t="s">
        <v>37</v>
      </c>
      <c r="Q29" s="144" t="s">
        <v>37</v>
      </c>
      <c r="R29" s="144" t="s">
        <v>37</v>
      </c>
      <c r="S29" s="144" t="s">
        <v>37</v>
      </c>
      <c r="T29" s="144" t="s">
        <v>37</v>
      </c>
      <c r="U29" s="144" t="s">
        <v>37</v>
      </c>
      <c r="V29" s="144" t="s">
        <v>37</v>
      </c>
      <c r="W29" s="144" t="s">
        <v>37</v>
      </c>
      <c r="X29" s="144" t="s">
        <v>37</v>
      </c>
      <c r="Y29" s="144" t="s">
        <v>37</v>
      </c>
      <c r="Z29" s="144" t="s">
        <v>37</v>
      </c>
      <c r="AA29" s="144" t="s">
        <v>573</v>
      </c>
      <c r="AB29" s="145"/>
      <c r="AC29" s="146"/>
      <c r="AD29" s="146"/>
      <c r="AE29" s="146"/>
      <c r="AF29" s="146"/>
      <c r="AG29" s="146"/>
      <c r="AH29" s="146"/>
      <c r="AI29" s="146"/>
      <c r="AJ29" s="146"/>
      <c r="AK29" s="146"/>
    </row>
    <row r="30">
      <c r="A30" s="140">
        <v>29.0</v>
      </c>
      <c r="B30" s="141" t="s">
        <v>431</v>
      </c>
      <c r="C30" s="142" t="s">
        <v>628</v>
      </c>
      <c r="D30" s="143" t="s">
        <v>629</v>
      </c>
      <c r="E30" s="142" t="s">
        <v>433</v>
      </c>
      <c r="F30" s="145"/>
      <c r="G30" s="144" t="s">
        <v>37</v>
      </c>
      <c r="H30" s="145"/>
      <c r="I30" s="145"/>
      <c r="J30" s="145"/>
      <c r="K30" s="145"/>
      <c r="L30" s="144" t="s">
        <v>37</v>
      </c>
      <c r="M30" s="144" t="s">
        <v>37</v>
      </c>
      <c r="N30" s="144" t="s">
        <v>37</v>
      </c>
      <c r="O30" s="144" t="s">
        <v>37</v>
      </c>
      <c r="P30" s="145"/>
      <c r="Q30" s="144" t="s">
        <v>37</v>
      </c>
      <c r="R30" s="145"/>
      <c r="S30" s="145"/>
      <c r="T30" s="144" t="s">
        <v>37</v>
      </c>
      <c r="U30" s="144" t="s">
        <v>37</v>
      </c>
      <c r="V30" s="145"/>
      <c r="W30" s="144" t="s">
        <v>37</v>
      </c>
      <c r="X30" s="144" t="s">
        <v>37</v>
      </c>
      <c r="Y30" s="145"/>
      <c r="Z30" s="144" t="s">
        <v>37</v>
      </c>
      <c r="AA30" s="144" t="s">
        <v>573</v>
      </c>
      <c r="AB30" s="145"/>
      <c r="AC30" s="146"/>
      <c r="AD30" s="146"/>
      <c r="AE30" s="146"/>
      <c r="AF30" s="146"/>
      <c r="AG30" s="146"/>
      <c r="AH30" s="146"/>
      <c r="AI30" s="146"/>
      <c r="AJ30" s="146"/>
      <c r="AK30" s="146"/>
    </row>
    <row r="31">
      <c r="A31" s="140">
        <v>30.0</v>
      </c>
      <c r="B31" s="141" t="s">
        <v>431</v>
      </c>
      <c r="C31" s="142" t="s">
        <v>630</v>
      </c>
      <c r="D31" s="143" t="s">
        <v>631</v>
      </c>
      <c r="E31" s="142" t="s">
        <v>433</v>
      </c>
      <c r="F31" s="145"/>
      <c r="G31" s="144" t="s">
        <v>37</v>
      </c>
      <c r="H31" s="145"/>
      <c r="I31" s="145"/>
      <c r="J31" s="145"/>
      <c r="K31" s="144" t="s">
        <v>37</v>
      </c>
      <c r="L31" s="145"/>
      <c r="M31" s="145"/>
      <c r="N31" s="145"/>
      <c r="O31" s="145"/>
      <c r="P31" s="144" t="s">
        <v>37</v>
      </c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4" t="s">
        <v>573</v>
      </c>
      <c r="AB31" s="145"/>
      <c r="AC31" s="146"/>
      <c r="AD31" s="146"/>
      <c r="AE31" s="146"/>
      <c r="AF31" s="146"/>
      <c r="AG31" s="146"/>
      <c r="AH31" s="146"/>
      <c r="AI31" s="146"/>
      <c r="AJ31" s="146"/>
      <c r="AK31" s="146"/>
    </row>
    <row r="32">
      <c r="A32" s="140">
        <v>31.0</v>
      </c>
      <c r="B32" s="141" t="s">
        <v>431</v>
      </c>
      <c r="C32" s="142" t="s">
        <v>632</v>
      </c>
      <c r="D32" s="143" t="s">
        <v>633</v>
      </c>
      <c r="E32" s="142" t="s">
        <v>433</v>
      </c>
      <c r="F32" s="145"/>
      <c r="G32" s="144" t="s">
        <v>37</v>
      </c>
      <c r="H32" s="144" t="s">
        <v>37</v>
      </c>
      <c r="I32" s="144" t="s">
        <v>37</v>
      </c>
      <c r="J32" s="144" t="s">
        <v>37</v>
      </c>
      <c r="K32" s="144" t="s">
        <v>37</v>
      </c>
      <c r="L32" s="144" t="s">
        <v>37</v>
      </c>
      <c r="M32" s="144" t="s">
        <v>37</v>
      </c>
      <c r="N32" s="144" t="s">
        <v>37</v>
      </c>
      <c r="O32" s="144" t="s">
        <v>37</v>
      </c>
      <c r="P32" s="144" t="s">
        <v>37</v>
      </c>
      <c r="Q32" s="144" t="s">
        <v>37</v>
      </c>
      <c r="R32" s="144" t="s">
        <v>37</v>
      </c>
      <c r="S32" s="144" t="s">
        <v>37</v>
      </c>
      <c r="T32" s="144" t="s">
        <v>37</v>
      </c>
      <c r="U32" s="144" t="s">
        <v>37</v>
      </c>
      <c r="V32" s="144" t="s">
        <v>37</v>
      </c>
      <c r="W32" s="144" t="s">
        <v>37</v>
      </c>
      <c r="X32" s="144"/>
      <c r="Y32" s="144" t="s">
        <v>37</v>
      </c>
      <c r="Z32" s="144" t="s">
        <v>37</v>
      </c>
      <c r="AA32" s="144" t="s">
        <v>573</v>
      </c>
      <c r="AB32" s="145"/>
      <c r="AC32" s="146"/>
      <c r="AD32" s="146"/>
      <c r="AE32" s="146"/>
      <c r="AF32" s="146"/>
      <c r="AG32" s="146"/>
      <c r="AH32" s="146"/>
      <c r="AI32" s="146"/>
      <c r="AJ32" s="146"/>
      <c r="AK32" s="146"/>
    </row>
    <row r="33">
      <c r="A33" s="140">
        <v>32.0</v>
      </c>
      <c r="B33" s="141" t="s">
        <v>431</v>
      </c>
      <c r="C33" s="142" t="s">
        <v>634</v>
      </c>
      <c r="D33" s="143" t="s">
        <v>635</v>
      </c>
      <c r="E33" s="142" t="s">
        <v>433</v>
      </c>
      <c r="F33" s="145"/>
      <c r="G33" s="144" t="s">
        <v>37</v>
      </c>
      <c r="H33" s="144" t="s">
        <v>37</v>
      </c>
      <c r="I33" s="144" t="s">
        <v>37</v>
      </c>
      <c r="J33" s="144" t="s">
        <v>37</v>
      </c>
      <c r="K33" s="144" t="s">
        <v>37</v>
      </c>
      <c r="L33" s="144" t="s">
        <v>37</v>
      </c>
      <c r="M33" s="144" t="s">
        <v>37</v>
      </c>
      <c r="N33" s="144" t="s">
        <v>37</v>
      </c>
      <c r="O33" s="144" t="s">
        <v>37</v>
      </c>
      <c r="P33" s="144" t="s">
        <v>37</v>
      </c>
      <c r="Q33" s="144" t="s">
        <v>37</v>
      </c>
      <c r="R33" s="144" t="s">
        <v>37</v>
      </c>
      <c r="S33" s="144" t="s">
        <v>37</v>
      </c>
      <c r="T33" s="144" t="s">
        <v>37</v>
      </c>
      <c r="U33" s="144" t="s">
        <v>37</v>
      </c>
      <c r="V33" s="144" t="s">
        <v>37</v>
      </c>
      <c r="W33" s="144" t="s">
        <v>37</v>
      </c>
      <c r="X33" s="144" t="s">
        <v>37</v>
      </c>
      <c r="Y33" s="144" t="s">
        <v>37</v>
      </c>
      <c r="Z33" s="144" t="s">
        <v>37</v>
      </c>
      <c r="AA33" s="144" t="s">
        <v>573</v>
      </c>
      <c r="AB33" s="145"/>
      <c r="AC33" s="146"/>
      <c r="AD33" s="146"/>
      <c r="AE33" s="146"/>
      <c r="AF33" s="146"/>
      <c r="AG33" s="146"/>
      <c r="AH33" s="146"/>
      <c r="AI33" s="146"/>
      <c r="AJ33" s="146"/>
      <c r="AK33" s="146"/>
    </row>
    <row r="34">
      <c r="A34" s="140">
        <v>33.0</v>
      </c>
      <c r="B34" s="141" t="s">
        <v>431</v>
      </c>
      <c r="C34" s="142" t="s">
        <v>636</v>
      </c>
      <c r="D34" s="143" t="s">
        <v>637</v>
      </c>
      <c r="E34" s="142" t="s">
        <v>479</v>
      </c>
      <c r="F34" s="145"/>
      <c r="G34" s="145"/>
      <c r="H34" s="145"/>
      <c r="I34" s="145"/>
      <c r="J34" s="145"/>
      <c r="K34" s="145"/>
      <c r="L34" s="145"/>
      <c r="M34" s="145"/>
      <c r="N34" s="145"/>
      <c r="O34" s="144" t="s">
        <v>37</v>
      </c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4" t="s">
        <v>573</v>
      </c>
      <c r="AB34" s="145"/>
      <c r="AC34" s="146"/>
      <c r="AD34" s="146"/>
      <c r="AE34" s="146"/>
      <c r="AF34" s="146"/>
      <c r="AG34" s="146"/>
      <c r="AH34" s="146"/>
      <c r="AI34" s="146"/>
      <c r="AJ34" s="146"/>
      <c r="AK34" s="146"/>
    </row>
    <row r="35">
      <c r="A35" s="140">
        <v>34.0</v>
      </c>
      <c r="B35" s="141" t="s">
        <v>173</v>
      </c>
      <c r="C35" s="142" t="s">
        <v>638</v>
      </c>
      <c r="D35" s="143" t="s">
        <v>639</v>
      </c>
      <c r="E35" s="142" t="s">
        <v>494</v>
      </c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4" t="s">
        <v>573</v>
      </c>
      <c r="U35" s="145"/>
      <c r="V35" s="145"/>
      <c r="W35" s="145"/>
      <c r="X35" s="145"/>
      <c r="Y35" s="145"/>
      <c r="Z35" s="145"/>
      <c r="AA35" s="145"/>
      <c r="AB35" s="145"/>
      <c r="AC35" s="146"/>
      <c r="AD35" s="146"/>
      <c r="AE35" s="146"/>
      <c r="AF35" s="146"/>
      <c r="AG35" s="146"/>
      <c r="AH35" s="146"/>
      <c r="AI35" s="146"/>
      <c r="AJ35" s="146"/>
      <c r="AK35" s="146"/>
    </row>
    <row r="36">
      <c r="A36" s="140">
        <v>35.0</v>
      </c>
      <c r="B36" s="141" t="s">
        <v>173</v>
      </c>
      <c r="C36" s="142" t="s">
        <v>640</v>
      </c>
      <c r="D36" s="143" t="s">
        <v>641</v>
      </c>
      <c r="E36" s="142" t="s">
        <v>494</v>
      </c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4" t="s">
        <v>573</v>
      </c>
      <c r="U36" s="145"/>
      <c r="V36" s="145"/>
      <c r="W36" s="145"/>
      <c r="X36" s="145"/>
      <c r="Y36" s="145"/>
      <c r="Z36" s="145"/>
      <c r="AA36" s="145"/>
      <c r="AB36" s="145"/>
      <c r="AC36" s="146"/>
      <c r="AD36" s="146"/>
      <c r="AE36" s="146"/>
      <c r="AF36" s="146"/>
      <c r="AG36" s="146"/>
      <c r="AH36" s="146"/>
      <c r="AI36" s="146"/>
      <c r="AJ36" s="146"/>
      <c r="AK36" s="146"/>
    </row>
    <row r="37">
      <c r="A37" s="140">
        <v>36.0</v>
      </c>
      <c r="B37" s="141" t="s">
        <v>330</v>
      </c>
      <c r="C37" s="142" t="s">
        <v>642</v>
      </c>
      <c r="D37" s="143" t="s">
        <v>643</v>
      </c>
      <c r="E37" s="142" t="s">
        <v>289</v>
      </c>
      <c r="F37" s="145"/>
      <c r="G37" s="145"/>
      <c r="H37" s="145"/>
      <c r="I37" s="145"/>
      <c r="J37" s="145"/>
      <c r="K37" s="144" t="s">
        <v>37</v>
      </c>
      <c r="L37" s="145"/>
      <c r="M37" s="145"/>
      <c r="N37" s="145"/>
      <c r="O37" s="145"/>
      <c r="P37" s="145"/>
      <c r="Q37" s="144" t="s">
        <v>37</v>
      </c>
      <c r="R37" s="145"/>
      <c r="S37" s="144" t="s">
        <v>37</v>
      </c>
      <c r="T37" s="145"/>
      <c r="U37" s="145"/>
      <c r="V37" s="145"/>
      <c r="W37" s="144" t="s">
        <v>573</v>
      </c>
      <c r="X37" s="145"/>
      <c r="Y37" s="145"/>
      <c r="Z37" s="144" t="s">
        <v>37</v>
      </c>
      <c r="AA37" s="145"/>
      <c r="AB37" s="144" t="s">
        <v>37</v>
      </c>
      <c r="AC37" s="147"/>
      <c r="AD37" s="147"/>
      <c r="AE37" s="147"/>
      <c r="AF37" s="147"/>
      <c r="AG37" s="147"/>
      <c r="AH37" s="147"/>
      <c r="AI37" s="147"/>
      <c r="AJ37" s="147"/>
      <c r="AK37" s="147"/>
    </row>
    <row r="38">
      <c r="A38" s="140">
        <v>37.0</v>
      </c>
      <c r="B38" s="141" t="s">
        <v>431</v>
      </c>
      <c r="C38" s="142" t="s">
        <v>644</v>
      </c>
      <c r="D38" s="143" t="s">
        <v>645</v>
      </c>
      <c r="E38" s="142" t="s">
        <v>433</v>
      </c>
      <c r="F38" s="145"/>
      <c r="G38" s="144" t="s">
        <v>37</v>
      </c>
      <c r="H38" s="144" t="s">
        <v>37</v>
      </c>
      <c r="I38" s="144" t="s">
        <v>37</v>
      </c>
      <c r="J38" s="144" t="s">
        <v>37</v>
      </c>
      <c r="K38" s="144" t="s">
        <v>37</v>
      </c>
      <c r="L38" s="144" t="s">
        <v>37</v>
      </c>
      <c r="M38" s="144" t="s">
        <v>37</v>
      </c>
      <c r="N38" s="144" t="s">
        <v>37</v>
      </c>
      <c r="O38" s="144" t="s">
        <v>37</v>
      </c>
      <c r="P38" s="144" t="s">
        <v>37</v>
      </c>
      <c r="Q38" s="144" t="s">
        <v>37</v>
      </c>
      <c r="R38" s="144" t="s">
        <v>37</v>
      </c>
      <c r="S38" s="144" t="s">
        <v>37</v>
      </c>
      <c r="T38" s="144" t="s">
        <v>37</v>
      </c>
      <c r="U38" s="144" t="s">
        <v>37</v>
      </c>
      <c r="V38" s="144" t="s">
        <v>37</v>
      </c>
      <c r="W38" s="144" t="s">
        <v>37</v>
      </c>
      <c r="X38" s="144"/>
      <c r="Y38" s="144" t="s">
        <v>37</v>
      </c>
      <c r="Z38" s="144" t="s">
        <v>37</v>
      </c>
      <c r="AA38" s="144" t="s">
        <v>573</v>
      </c>
      <c r="AB38" s="145"/>
      <c r="AC38" s="146"/>
      <c r="AD38" s="146"/>
      <c r="AE38" s="146"/>
      <c r="AF38" s="146"/>
      <c r="AG38" s="146"/>
      <c r="AH38" s="146"/>
      <c r="AI38" s="146"/>
      <c r="AJ38" s="146"/>
      <c r="AK38" s="146"/>
    </row>
    <row r="39" hidden="1">
      <c r="A39" s="140">
        <v>38.0</v>
      </c>
      <c r="B39" s="148" t="s">
        <v>646</v>
      </c>
      <c r="C39" s="149"/>
      <c r="D39" s="143"/>
      <c r="E39" s="150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2"/>
      <c r="AD39" s="152"/>
      <c r="AE39" s="152"/>
      <c r="AF39" s="152"/>
      <c r="AG39" s="152"/>
      <c r="AH39" s="152"/>
      <c r="AI39" s="152"/>
      <c r="AJ39" s="152"/>
      <c r="AK39" s="152"/>
    </row>
    <row r="40" hidden="1">
      <c r="A40" s="140">
        <v>39.0</v>
      </c>
      <c r="B40" s="148" t="s">
        <v>646</v>
      </c>
      <c r="C40" s="149"/>
      <c r="D40" s="143"/>
      <c r="E40" s="150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2"/>
      <c r="AD40" s="152"/>
      <c r="AE40" s="152"/>
      <c r="AF40" s="152"/>
      <c r="AG40" s="152"/>
      <c r="AH40" s="152"/>
      <c r="AI40" s="152"/>
      <c r="AJ40" s="152"/>
      <c r="AK40" s="152"/>
    </row>
    <row r="41" hidden="1">
      <c r="A41" s="140">
        <v>40.0</v>
      </c>
      <c r="B41" s="148" t="s">
        <v>646</v>
      </c>
      <c r="C41" s="149"/>
      <c r="D41" s="143"/>
      <c r="E41" s="150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2"/>
      <c r="AD41" s="152"/>
      <c r="AE41" s="152"/>
      <c r="AF41" s="152"/>
      <c r="AG41" s="152"/>
      <c r="AH41" s="152"/>
      <c r="AI41" s="152"/>
      <c r="AJ41" s="152"/>
      <c r="AK41" s="152"/>
    </row>
    <row r="42" hidden="1">
      <c r="A42" s="140">
        <v>41.0</v>
      </c>
      <c r="B42" s="148" t="s">
        <v>646</v>
      </c>
      <c r="C42" s="149"/>
      <c r="D42" s="143"/>
      <c r="E42" s="150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2"/>
      <c r="AD42" s="152"/>
      <c r="AE42" s="152"/>
      <c r="AF42" s="152"/>
      <c r="AG42" s="152"/>
      <c r="AH42" s="152"/>
      <c r="AI42" s="152"/>
      <c r="AJ42" s="152"/>
      <c r="AK42" s="152"/>
    </row>
    <row r="43" hidden="1">
      <c r="A43" s="140">
        <v>42.0</v>
      </c>
      <c r="B43" s="148" t="s">
        <v>646</v>
      </c>
      <c r="C43" s="149"/>
      <c r="D43" s="143"/>
      <c r="E43" s="150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2"/>
      <c r="AD43" s="152"/>
      <c r="AE43" s="152"/>
      <c r="AF43" s="152"/>
      <c r="AG43" s="152"/>
      <c r="AH43" s="152"/>
      <c r="AI43" s="152"/>
      <c r="AJ43" s="152"/>
      <c r="AK43" s="152"/>
    </row>
    <row r="44" hidden="1">
      <c r="A44" s="140">
        <v>43.0</v>
      </c>
      <c r="B44" s="148" t="s">
        <v>646</v>
      </c>
      <c r="C44" s="149"/>
      <c r="D44" s="143"/>
      <c r="E44" s="150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2"/>
      <c r="AD44" s="152"/>
      <c r="AE44" s="152"/>
      <c r="AF44" s="152"/>
      <c r="AG44" s="152"/>
      <c r="AH44" s="152"/>
      <c r="AI44" s="152"/>
      <c r="AJ44" s="152"/>
      <c r="AK44" s="152"/>
    </row>
    <row r="45" hidden="1">
      <c r="A45" s="140">
        <v>44.0</v>
      </c>
      <c r="B45" s="148" t="s">
        <v>646</v>
      </c>
      <c r="C45" s="149"/>
      <c r="D45" s="143"/>
      <c r="E45" s="150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2"/>
      <c r="AD45" s="152"/>
      <c r="AE45" s="152"/>
      <c r="AF45" s="152"/>
      <c r="AG45" s="152"/>
      <c r="AH45" s="152"/>
      <c r="AI45" s="152"/>
      <c r="AJ45" s="152"/>
      <c r="AK45" s="152"/>
    </row>
    <row r="46" hidden="1">
      <c r="A46" s="140">
        <v>45.0</v>
      </c>
      <c r="B46" s="148" t="s">
        <v>646</v>
      </c>
      <c r="C46" s="149"/>
      <c r="D46" s="143"/>
      <c r="E46" s="150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2"/>
      <c r="AD46" s="152"/>
      <c r="AE46" s="152"/>
      <c r="AF46" s="152"/>
      <c r="AG46" s="152"/>
      <c r="AH46" s="152"/>
      <c r="AI46" s="152"/>
      <c r="AJ46" s="152"/>
      <c r="AK46" s="152"/>
    </row>
    <row r="47" hidden="1">
      <c r="A47" s="140">
        <v>46.0</v>
      </c>
      <c r="B47" s="148" t="s">
        <v>646</v>
      </c>
      <c r="C47" s="149"/>
      <c r="D47" s="143"/>
      <c r="E47" s="150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2"/>
      <c r="AD47" s="152"/>
      <c r="AE47" s="152"/>
      <c r="AF47" s="152"/>
      <c r="AG47" s="152"/>
      <c r="AH47" s="152"/>
      <c r="AI47" s="152"/>
      <c r="AJ47" s="152"/>
      <c r="AK47" s="152"/>
    </row>
    <row r="48" hidden="1">
      <c r="A48" s="140">
        <v>47.0</v>
      </c>
      <c r="B48" s="148" t="s">
        <v>646</v>
      </c>
      <c r="C48" s="149"/>
      <c r="D48" s="143"/>
      <c r="E48" s="150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2"/>
      <c r="AD48" s="152"/>
      <c r="AE48" s="152"/>
      <c r="AF48" s="152"/>
      <c r="AG48" s="152"/>
      <c r="AH48" s="152"/>
      <c r="AI48" s="152"/>
      <c r="AJ48" s="152"/>
      <c r="AK48" s="152"/>
    </row>
    <row r="49" hidden="1">
      <c r="A49" s="140">
        <v>48.0</v>
      </c>
      <c r="B49" s="148" t="s">
        <v>646</v>
      </c>
      <c r="C49" s="149"/>
      <c r="D49" s="143"/>
      <c r="E49" s="150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2"/>
      <c r="AD49" s="152"/>
      <c r="AE49" s="152"/>
      <c r="AF49" s="152"/>
      <c r="AG49" s="152"/>
      <c r="AH49" s="152"/>
      <c r="AI49" s="152"/>
      <c r="AJ49" s="152"/>
      <c r="AK49" s="152"/>
    </row>
    <row r="50" hidden="1">
      <c r="A50" s="140">
        <v>49.0</v>
      </c>
      <c r="B50" s="148" t="s">
        <v>646</v>
      </c>
      <c r="C50" s="149"/>
      <c r="D50" s="143"/>
      <c r="E50" s="150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2"/>
      <c r="AD50" s="152"/>
      <c r="AE50" s="152"/>
      <c r="AF50" s="152"/>
      <c r="AG50" s="152"/>
      <c r="AH50" s="152"/>
      <c r="AI50" s="152"/>
      <c r="AJ50" s="152"/>
      <c r="AK50" s="152"/>
    </row>
    <row r="51" hidden="1">
      <c r="A51" s="140">
        <v>50.0</v>
      </c>
      <c r="B51" s="148" t="s">
        <v>646</v>
      </c>
      <c r="C51" s="149"/>
      <c r="D51" s="143"/>
      <c r="E51" s="150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2"/>
      <c r="AD51" s="152"/>
      <c r="AE51" s="152"/>
      <c r="AF51" s="152"/>
      <c r="AG51" s="152"/>
      <c r="AH51" s="152"/>
      <c r="AI51" s="152"/>
      <c r="AJ51" s="152"/>
      <c r="AK51" s="152"/>
    </row>
    <row r="52" hidden="1">
      <c r="A52" s="140">
        <v>51.0</v>
      </c>
      <c r="B52" s="148" t="s">
        <v>646</v>
      </c>
      <c r="C52" s="149"/>
      <c r="D52" s="143"/>
      <c r="E52" s="150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2"/>
      <c r="AD52" s="152"/>
      <c r="AE52" s="152"/>
      <c r="AF52" s="152"/>
      <c r="AG52" s="152"/>
      <c r="AH52" s="152"/>
      <c r="AI52" s="152"/>
      <c r="AJ52" s="152"/>
      <c r="AK52" s="152"/>
    </row>
    <row r="53" hidden="1">
      <c r="A53" s="140">
        <v>52.0</v>
      </c>
      <c r="B53" s="148" t="s">
        <v>646</v>
      </c>
      <c r="C53" s="149"/>
      <c r="D53" s="143"/>
      <c r="E53" s="150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2"/>
      <c r="AD53" s="152"/>
      <c r="AE53" s="152"/>
      <c r="AF53" s="152"/>
      <c r="AG53" s="152"/>
      <c r="AH53" s="152"/>
      <c r="AI53" s="152"/>
      <c r="AJ53" s="152"/>
      <c r="AK53" s="152"/>
    </row>
    <row r="54" hidden="1">
      <c r="A54" s="140">
        <v>53.0</v>
      </c>
      <c r="B54" s="148" t="s">
        <v>646</v>
      </c>
      <c r="C54" s="149"/>
      <c r="D54" s="143"/>
      <c r="E54" s="150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2"/>
      <c r="AD54" s="152"/>
      <c r="AE54" s="152"/>
      <c r="AF54" s="152"/>
      <c r="AG54" s="152"/>
      <c r="AH54" s="152"/>
      <c r="AI54" s="152"/>
      <c r="AJ54" s="152"/>
      <c r="AK54" s="152"/>
    </row>
    <row r="55" hidden="1">
      <c r="A55" s="140">
        <v>54.0</v>
      </c>
      <c r="B55" s="148" t="s">
        <v>646</v>
      </c>
      <c r="C55" s="149"/>
      <c r="D55" s="143"/>
      <c r="E55" s="150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2"/>
      <c r="AD55" s="152"/>
      <c r="AE55" s="152"/>
      <c r="AF55" s="152"/>
      <c r="AG55" s="152"/>
      <c r="AH55" s="152"/>
      <c r="AI55" s="152"/>
      <c r="AJ55" s="152"/>
      <c r="AK55" s="152"/>
    </row>
    <row r="56" hidden="1">
      <c r="A56" s="140">
        <v>55.0</v>
      </c>
      <c r="B56" s="148" t="s">
        <v>646</v>
      </c>
      <c r="C56" s="149"/>
      <c r="D56" s="143"/>
      <c r="E56" s="150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2"/>
      <c r="AD56" s="152"/>
      <c r="AE56" s="152"/>
      <c r="AF56" s="152"/>
      <c r="AG56" s="152"/>
      <c r="AH56" s="152"/>
      <c r="AI56" s="152"/>
      <c r="AJ56" s="152"/>
      <c r="AK56" s="152"/>
    </row>
    <row r="57" hidden="1">
      <c r="A57" s="140">
        <v>56.0</v>
      </c>
      <c r="B57" s="148" t="s">
        <v>646</v>
      </c>
      <c r="C57" s="149"/>
      <c r="D57" s="143"/>
      <c r="E57" s="150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2"/>
      <c r="AD57" s="152"/>
      <c r="AE57" s="152"/>
      <c r="AF57" s="152"/>
      <c r="AG57" s="152"/>
      <c r="AH57" s="152"/>
      <c r="AI57" s="152"/>
      <c r="AJ57" s="152"/>
      <c r="AK57" s="152"/>
    </row>
    <row r="58" hidden="1">
      <c r="A58" s="140">
        <v>57.0</v>
      </c>
      <c r="B58" s="148" t="s">
        <v>646</v>
      </c>
      <c r="C58" s="149"/>
      <c r="D58" s="143"/>
      <c r="E58" s="150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2"/>
      <c r="AD58" s="152"/>
      <c r="AE58" s="152"/>
      <c r="AF58" s="152"/>
      <c r="AG58" s="152"/>
      <c r="AH58" s="152"/>
      <c r="AI58" s="152"/>
      <c r="AJ58" s="152"/>
      <c r="AK58" s="152"/>
    </row>
    <row r="59" hidden="1">
      <c r="A59" s="140">
        <v>58.0</v>
      </c>
      <c r="B59" s="148" t="s">
        <v>646</v>
      </c>
      <c r="C59" s="149"/>
      <c r="D59" s="143"/>
      <c r="E59" s="150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2"/>
      <c r="AD59" s="152"/>
      <c r="AE59" s="152"/>
      <c r="AF59" s="152"/>
      <c r="AG59" s="152"/>
      <c r="AH59" s="152"/>
      <c r="AI59" s="152"/>
      <c r="AJ59" s="152"/>
      <c r="AK59" s="152"/>
    </row>
    <row r="60" hidden="1">
      <c r="A60" s="140">
        <v>59.0</v>
      </c>
      <c r="B60" s="148" t="s">
        <v>646</v>
      </c>
      <c r="C60" s="149"/>
      <c r="D60" s="143"/>
      <c r="E60" s="150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2"/>
      <c r="AD60" s="152"/>
      <c r="AE60" s="152"/>
      <c r="AF60" s="152"/>
      <c r="AG60" s="152"/>
      <c r="AH60" s="152"/>
      <c r="AI60" s="152"/>
      <c r="AJ60" s="152"/>
      <c r="AK60" s="152"/>
    </row>
    <row r="61" hidden="1">
      <c r="A61" s="140">
        <v>60.0</v>
      </c>
      <c r="B61" s="148" t="s">
        <v>646</v>
      </c>
      <c r="C61" s="149"/>
      <c r="D61" s="143"/>
      <c r="E61" s="150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2"/>
      <c r="AD61" s="152"/>
      <c r="AE61" s="152"/>
      <c r="AF61" s="152"/>
      <c r="AG61" s="152"/>
      <c r="AH61" s="152"/>
      <c r="AI61" s="152"/>
      <c r="AJ61" s="152"/>
      <c r="AK61" s="152"/>
    </row>
    <row r="62" hidden="1">
      <c r="A62" s="140">
        <v>61.0</v>
      </c>
      <c r="B62" s="148" t="s">
        <v>646</v>
      </c>
      <c r="C62" s="149"/>
      <c r="D62" s="143"/>
      <c r="E62" s="150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2"/>
      <c r="AD62" s="152"/>
      <c r="AE62" s="152"/>
      <c r="AF62" s="152"/>
      <c r="AG62" s="152"/>
      <c r="AH62" s="152"/>
      <c r="AI62" s="152"/>
      <c r="AJ62" s="152"/>
      <c r="AK62" s="152"/>
    </row>
    <row r="63" hidden="1">
      <c r="A63" s="140">
        <v>62.0</v>
      </c>
      <c r="B63" s="148" t="s">
        <v>646</v>
      </c>
      <c r="C63" s="149"/>
      <c r="D63" s="143"/>
      <c r="E63" s="150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52"/>
      <c r="AD63" s="152"/>
      <c r="AE63" s="152"/>
      <c r="AF63" s="152"/>
      <c r="AG63" s="152"/>
      <c r="AH63" s="152"/>
      <c r="AI63" s="152"/>
      <c r="AJ63" s="152"/>
      <c r="AK63" s="152"/>
    </row>
    <row r="64" hidden="1">
      <c r="A64" s="140">
        <v>63.0</v>
      </c>
      <c r="B64" s="148" t="s">
        <v>646</v>
      </c>
      <c r="C64" s="149"/>
      <c r="D64" s="143"/>
      <c r="E64" s="150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2"/>
      <c r="AD64" s="152"/>
      <c r="AE64" s="152"/>
      <c r="AF64" s="152"/>
      <c r="AG64" s="152"/>
      <c r="AH64" s="152"/>
      <c r="AI64" s="152"/>
      <c r="AJ64" s="152"/>
      <c r="AK64" s="152"/>
    </row>
    <row r="65" hidden="1">
      <c r="A65" s="140">
        <v>64.0</v>
      </c>
      <c r="B65" s="148" t="s">
        <v>646</v>
      </c>
      <c r="C65" s="149"/>
      <c r="D65" s="143"/>
      <c r="E65" s="150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2"/>
      <c r="AD65" s="152"/>
      <c r="AE65" s="152"/>
      <c r="AF65" s="152"/>
      <c r="AG65" s="152"/>
      <c r="AH65" s="152"/>
      <c r="AI65" s="152"/>
      <c r="AJ65" s="152"/>
      <c r="AK65" s="152"/>
    </row>
    <row r="66" hidden="1">
      <c r="A66" s="140">
        <v>65.0</v>
      </c>
      <c r="B66" s="148" t="s">
        <v>646</v>
      </c>
      <c r="C66" s="149"/>
      <c r="D66" s="143"/>
      <c r="E66" s="150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2"/>
      <c r="AD66" s="152"/>
      <c r="AE66" s="152"/>
      <c r="AF66" s="152"/>
      <c r="AG66" s="152"/>
      <c r="AH66" s="152"/>
      <c r="AI66" s="152"/>
      <c r="AJ66" s="152"/>
      <c r="AK66" s="152"/>
    </row>
    <row r="67" hidden="1">
      <c r="A67" s="140">
        <v>66.0</v>
      </c>
      <c r="B67" s="148" t="s">
        <v>646</v>
      </c>
      <c r="C67" s="149"/>
      <c r="D67" s="143"/>
      <c r="E67" s="150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2"/>
      <c r="AD67" s="152"/>
      <c r="AE67" s="152"/>
      <c r="AF67" s="152"/>
      <c r="AG67" s="152"/>
      <c r="AH67" s="152"/>
      <c r="AI67" s="152"/>
      <c r="AJ67" s="152"/>
      <c r="AK67" s="152"/>
    </row>
    <row r="68" hidden="1">
      <c r="A68" s="140">
        <v>67.0</v>
      </c>
      <c r="B68" s="148" t="s">
        <v>646</v>
      </c>
      <c r="C68" s="149"/>
      <c r="D68" s="143"/>
      <c r="E68" s="150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2"/>
      <c r="AD68" s="152"/>
      <c r="AE68" s="152"/>
      <c r="AF68" s="152"/>
      <c r="AG68" s="152"/>
      <c r="AH68" s="152"/>
      <c r="AI68" s="152"/>
      <c r="AJ68" s="152"/>
      <c r="AK68" s="152"/>
    </row>
    <row r="69" hidden="1">
      <c r="A69" s="140">
        <v>68.0</v>
      </c>
      <c r="B69" s="148" t="s">
        <v>646</v>
      </c>
      <c r="C69" s="149"/>
      <c r="D69" s="143"/>
      <c r="E69" s="150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2"/>
      <c r="AD69" s="152"/>
      <c r="AE69" s="152"/>
      <c r="AF69" s="152"/>
      <c r="AG69" s="152"/>
      <c r="AH69" s="152"/>
      <c r="AI69" s="152"/>
      <c r="AJ69" s="152"/>
      <c r="AK69" s="152"/>
    </row>
    <row r="70" hidden="1">
      <c r="A70" s="140">
        <v>69.0</v>
      </c>
      <c r="B70" s="148" t="s">
        <v>646</v>
      </c>
      <c r="C70" s="149"/>
      <c r="D70" s="143"/>
      <c r="E70" s="150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2"/>
      <c r="AD70" s="152"/>
      <c r="AE70" s="152"/>
      <c r="AF70" s="152"/>
      <c r="AG70" s="152"/>
      <c r="AH70" s="152"/>
      <c r="AI70" s="152"/>
      <c r="AJ70" s="152"/>
      <c r="AK70" s="152"/>
    </row>
    <row r="71" hidden="1">
      <c r="A71" s="140">
        <v>70.0</v>
      </c>
      <c r="B71" s="148" t="s">
        <v>646</v>
      </c>
      <c r="C71" s="149"/>
      <c r="D71" s="143"/>
      <c r="E71" s="150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2"/>
      <c r="AD71" s="152"/>
      <c r="AE71" s="152"/>
      <c r="AF71" s="152"/>
      <c r="AG71" s="152"/>
      <c r="AH71" s="152"/>
      <c r="AI71" s="152"/>
      <c r="AJ71" s="152"/>
      <c r="AK71" s="152"/>
    </row>
    <row r="72" hidden="1">
      <c r="A72" s="140">
        <v>71.0</v>
      </c>
      <c r="B72" s="148" t="s">
        <v>646</v>
      </c>
      <c r="C72" s="149"/>
      <c r="D72" s="143"/>
      <c r="E72" s="150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2"/>
      <c r="AD72" s="152"/>
      <c r="AE72" s="152"/>
      <c r="AF72" s="152"/>
      <c r="AG72" s="152"/>
      <c r="AH72" s="152"/>
      <c r="AI72" s="152"/>
      <c r="AJ72" s="152"/>
      <c r="AK72" s="152"/>
    </row>
    <row r="73" hidden="1">
      <c r="A73" s="140">
        <v>72.0</v>
      </c>
      <c r="B73" s="148" t="s">
        <v>646</v>
      </c>
      <c r="C73" s="149"/>
      <c r="D73" s="143"/>
      <c r="E73" s="150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2"/>
      <c r="AD73" s="152"/>
      <c r="AE73" s="152"/>
      <c r="AF73" s="152"/>
      <c r="AG73" s="152"/>
      <c r="AH73" s="152"/>
      <c r="AI73" s="152"/>
      <c r="AJ73" s="152"/>
      <c r="AK73" s="152"/>
    </row>
    <row r="74" hidden="1">
      <c r="A74" s="140">
        <v>73.0</v>
      </c>
      <c r="B74" s="148" t="s">
        <v>646</v>
      </c>
      <c r="C74" s="149"/>
      <c r="D74" s="143"/>
      <c r="E74" s="150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2"/>
      <c r="AD74" s="152"/>
      <c r="AE74" s="152"/>
      <c r="AF74" s="152"/>
      <c r="AG74" s="152"/>
      <c r="AH74" s="152"/>
      <c r="AI74" s="152"/>
      <c r="AJ74" s="152"/>
      <c r="AK74" s="152"/>
    </row>
    <row r="75" hidden="1">
      <c r="A75" s="140">
        <v>74.0</v>
      </c>
      <c r="B75" s="148" t="s">
        <v>646</v>
      </c>
      <c r="C75" s="149"/>
      <c r="D75" s="143"/>
      <c r="E75" s="150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2"/>
      <c r="AD75" s="152"/>
      <c r="AE75" s="152"/>
      <c r="AF75" s="152"/>
      <c r="AG75" s="152"/>
      <c r="AH75" s="152"/>
      <c r="AI75" s="152"/>
      <c r="AJ75" s="152"/>
      <c r="AK75" s="152"/>
    </row>
    <row r="76" hidden="1">
      <c r="A76" s="140">
        <v>75.0</v>
      </c>
      <c r="B76" s="148" t="s">
        <v>646</v>
      </c>
      <c r="C76" s="149"/>
      <c r="D76" s="143"/>
      <c r="E76" s="150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2"/>
      <c r="AD76" s="152"/>
      <c r="AE76" s="152"/>
      <c r="AF76" s="152"/>
      <c r="AG76" s="152"/>
      <c r="AH76" s="152"/>
      <c r="AI76" s="152"/>
      <c r="AJ76" s="152"/>
      <c r="AK76" s="152"/>
    </row>
    <row r="77" hidden="1">
      <c r="A77" s="140">
        <v>76.0</v>
      </c>
      <c r="B77" s="148" t="s">
        <v>646</v>
      </c>
      <c r="C77" s="149"/>
      <c r="D77" s="143"/>
      <c r="E77" s="150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2"/>
      <c r="AD77" s="152"/>
      <c r="AE77" s="152"/>
      <c r="AF77" s="152"/>
      <c r="AG77" s="152"/>
      <c r="AH77" s="152"/>
      <c r="AI77" s="152"/>
      <c r="AJ77" s="152"/>
      <c r="AK77" s="152"/>
    </row>
    <row r="78" hidden="1">
      <c r="A78" s="140">
        <v>77.0</v>
      </c>
      <c r="B78" s="148" t="s">
        <v>646</v>
      </c>
      <c r="C78" s="149"/>
      <c r="D78" s="143"/>
      <c r="E78" s="150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2"/>
      <c r="AD78" s="152"/>
      <c r="AE78" s="152"/>
      <c r="AF78" s="152"/>
      <c r="AG78" s="152"/>
      <c r="AH78" s="152"/>
      <c r="AI78" s="152"/>
      <c r="AJ78" s="152"/>
      <c r="AK78" s="152"/>
    </row>
    <row r="79" hidden="1">
      <c r="A79" s="140">
        <v>78.0</v>
      </c>
      <c r="B79" s="148" t="s">
        <v>646</v>
      </c>
      <c r="C79" s="149"/>
      <c r="D79" s="143"/>
      <c r="E79" s="150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2"/>
      <c r="AD79" s="152"/>
      <c r="AE79" s="152"/>
      <c r="AF79" s="152"/>
      <c r="AG79" s="152"/>
      <c r="AH79" s="152"/>
      <c r="AI79" s="152"/>
      <c r="AJ79" s="152"/>
      <c r="AK79" s="152"/>
    </row>
    <row r="80" hidden="1">
      <c r="A80" s="140">
        <v>79.0</v>
      </c>
      <c r="B80" s="148" t="s">
        <v>646</v>
      </c>
      <c r="C80" s="149"/>
      <c r="D80" s="143"/>
      <c r="E80" s="150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2"/>
      <c r="AD80" s="152"/>
      <c r="AE80" s="152"/>
      <c r="AF80" s="152"/>
      <c r="AG80" s="152"/>
      <c r="AH80" s="152"/>
      <c r="AI80" s="152"/>
      <c r="AJ80" s="152"/>
      <c r="AK80" s="152"/>
    </row>
    <row r="81" hidden="1">
      <c r="A81" s="140">
        <v>80.0</v>
      </c>
      <c r="B81" s="148" t="s">
        <v>646</v>
      </c>
      <c r="C81" s="149"/>
      <c r="D81" s="143"/>
      <c r="E81" s="150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2"/>
      <c r="AD81" s="152"/>
      <c r="AE81" s="152"/>
      <c r="AF81" s="152"/>
      <c r="AG81" s="152"/>
      <c r="AH81" s="152"/>
      <c r="AI81" s="152"/>
      <c r="AJ81" s="152"/>
      <c r="AK81" s="152"/>
    </row>
    <row r="82" hidden="1">
      <c r="A82" s="140">
        <v>81.0</v>
      </c>
      <c r="B82" s="148" t="s">
        <v>646</v>
      </c>
      <c r="C82" s="149"/>
      <c r="D82" s="143"/>
      <c r="E82" s="150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2"/>
      <c r="AD82" s="152"/>
      <c r="AE82" s="152"/>
      <c r="AF82" s="152"/>
      <c r="AG82" s="152"/>
      <c r="AH82" s="152"/>
      <c r="AI82" s="152"/>
      <c r="AJ82" s="152"/>
      <c r="AK82" s="152"/>
    </row>
    <row r="83" hidden="1">
      <c r="A83" s="140">
        <v>82.0</v>
      </c>
      <c r="B83" s="148" t="s">
        <v>646</v>
      </c>
      <c r="C83" s="149"/>
      <c r="D83" s="143"/>
      <c r="E83" s="150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2"/>
      <c r="AD83" s="152"/>
      <c r="AE83" s="152"/>
      <c r="AF83" s="152"/>
      <c r="AG83" s="152"/>
      <c r="AH83" s="152"/>
      <c r="AI83" s="152"/>
      <c r="AJ83" s="152"/>
      <c r="AK83" s="152"/>
    </row>
    <row r="84" hidden="1">
      <c r="A84" s="140">
        <v>83.0</v>
      </c>
      <c r="B84" s="148" t="s">
        <v>646</v>
      </c>
      <c r="C84" s="149"/>
      <c r="D84" s="143"/>
      <c r="E84" s="150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2"/>
      <c r="AD84" s="152"/>
      <c r="AE84" s="152"/>
      <c r="AF84" s="152"/>
      <c r="AG84" s="152"/>
      <c r="AH84" s="152"/>
      <c r="AI84" s="152"/>
      <c r="AJ84" s="152"/>
      <c r="AK84" s="152"/>
    </row>
    <row r="85" hidden="1">
      <c r="A85" s="140">
        <v>84.0</v>
      </c>
      <c r="B85" s="148" t="s">
        <v>646</v>
      </c>
      <c r="C85" s="149"/>
      <c r="D85" s="143"/>
      <c r="E85" s="150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/>
      <c r="AD85" s="152"/>
      <c r="AE85" s="152"/>
      <c r="AF85" s="152"/>
      <c r="AG85" s="152"/>
      <c r="AH85" s="152"/>
      <c r="AI85" s="152"/>
      <c r="AJ85" s="152"/>
      <c r="AK85" s="152"/>
    </row>
    <row r="86" hidden="1">
      <c r="A86" s="140">
        <v>85.0</v>
      </c>
      <c r="B86" s="148" t="s">
        <v>646</v>
      </c>
      <c r="C86" s="149"/>
      <c r="D86" s="143"/>
      <c r="E86" s="150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2"/>
      <c r="AD86" s="152"/>
      <c r="AE86" s="152"/>
      <c r="AF86" s="152"/>
      <c r="AG86" s="152"/>
      <c r="AH86" s="152"/>
      <c r="AI86" s="152"/>
      <c r="AJ86" s="152"/>
      <c r="AK86" s="152"/>
    </row>
    <row r="87" hidden="1">
      <c r="A87" s="140">
        <v>86.0</v>
      </c>
      <c r="B87" s="148" t="s">
        <v>646</v>
      </c>
      <c r="C87" s="149"/>
      <c r="D87" s="143"/>
      <c r="E87" s="150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2"/>
      <c r="AD87" s="152"/>
      <c r="AE87" s="152"/>
      <c r="AF87" s="152"/>
      <c r="AG87" s="152"/>
      <c r="AH87" s="152"/>
      <c r="AI87" s="152"/>
      <c r="AJ87" s="152"/>
      <c r="AK87" s="152"/>
    </row>
    <row r="88" hidden="1">
      <c r="A88" s="140">
        <v>87.0</v>
      </c>
      <c r="B88" s="148" t="s">
        <v>646</v>
      </c>
      <c r="C88" s="149"/>
      <c r="D88" s="143"/>
      <c r="E88" s="150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2"/>
      <c r="AD88" s="152"/>
      <c r="AE88" s="152"/>
      <c r="AF88" s="152"/>
      <c r="AG88" s="152"/>
      <c r="AH88" s="152"/>
      <c r="AI88" s="152"/>
      <c r="AJ88" s="152"/>
      <c r="AK88" s="152"/>
    </row>
    <row r="89" hidden="1">
      <c r="A89" s="140">
        <v>88.0</v>
      </c>
      <c r="B89" s="148" t="s">
        <v>646</v>
      </c>
      <c r="C89" s="149"/>
      <c r="D89" s="143"/>
      <c r="E89" s="150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2"/>
      <c r="AD89" s="152"/>
      <c r="AE89" s="152"/>
      <c r="AF89" s="152"/>
      <c r="AG89" s="152"/>
      <c r="AH89" s="152"/>
      <c r="AI89" s="152"/>
      <c r="AJ89" s="152"/>
      <c r="AK89" s="152"/>
    </row>
    <row r="90" hidden="1">
      <c r="A90" s="140">
        <v>89.0</v>
      </c>
      <c r="B90" s="148" t="s">
        <v>646</v>
      </c>
      <c r="C90" s="149"/>
      <c r="D90" s="143"/>
      <c r="E90" s="150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2"/>
      <c r="AD90" s="152"/>
      <c r="AE90" s="152"/>
      <c r="AF90" s="152"/>
      <c r="AG90" s="152"/>
      <c r="AH90" s="152"/>
      <c r="AI90" s="152"/>
      <c r="AJ90" s="152"/>
      <c r="AK90" s="152"/>
    </row>
    <row r="91" hidden="1">
      <c r="A91" s="140">
        <v>90.0</v>
      </c>
      <c r="B91" s="148" t="s">
        <v>646</v>
      </c>
      <c r="C91" s="149"/>
      <c r="D91" s="143"/>
      <c r="E91" s="150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2"/>
      <c r="AD91" s="152"/>
      <c r="AE91" s="152"/>
      <c r="AF91" s="152"/>
      <c r="AG91" s="152"/>
      <c r="AH91" s="152"/>
      <c r="AI91" s="152"/>
      <c r="AJ91" s="152"/>
      <c r="AK91" s="152"/>
    </row>
    <row r="92" hidden="1">
      <c r="A92" s="140">
        <v>91.0</v>
      </c>
      <c r="B92" s="148" t="s">
        <v>646</v>
      </c>
      <c r="C92" s="149"/>
      <c r="D92" s="143"/>
      <c r="E92" s="150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/>
      <c r="AD92" s="152"/>
      <c r="AE92" s="152"/>
      <c r="AF92" s="152"/>
      <c r="AG92" s="152"/>
      <c r="AH92" s="152"/>
      <c r="AI92" s="152"/>
      <c r="AJ92" s="152"/>
      <c r="AK92" s="152"/>
    </row>
    <row r="93" hidden="1">
      <c r="A93" s="140">
        <v>92.0</v>
      </c>
      <c r="B93" s="148" t="s">
        <v>646</v>
      </c>
      <c r="C93" s="149"/>
      <c r="D93" s="143"/>
      <c r="E93" s="150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2"/>
      <c r="AD93" s="152"/>
      <c r="AE93" s="152"/>
      <c r="AF93" s="152"/>
      <c r="AG93" s="152"/>
      <c r="AH93" s="152"/>
      <c r="AI93" s="152"/>
      <c r="AJ93" s="152"/>
      <c r="AK93" s="152"/>
    </row>
    <row r="94" hidden="1">
      <c r="A94" s="140">
        <v>93.0</v>
      </c>
      <c r="B94" s="148" t="s">
        <v>646</v>
      </c>
      <c r="C94" s="149"/>
      <c r="D94" s="143"/>
      <c r="E94" s="150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/>
      <c r="AD94" s="152"/>
      <c r="AE94" s="152"/>
      <c r="AF94" s="152"/>
      <c r="AG94" s="152"/>
      <c r="AH94" s="152"/>
      <c r="AI94" s="152"/>
      <c r="AJ94" s="152"/>
      <c r="AK94" s="152"/>
    </row>
    <row r="95" hidden="1">
      <c r="A95" s="140">
        <v>94.0</v>
      </c>
      <c r="B95" s="148" t="s">
        <v>646</v>
      </c>
      <c r="C95" s="149"/>
      <c r="D95" s="143"/>
      <c r="E95" s="150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Z95" s="151"/>
      <c r="AA95" s="151"/>
      <c r="AB95" s="151"/>
      <c r="AC95" s="152"/>
      <c r="AD95" s="152"/>
      <c r="AE95" s="152"/>
      <c r="AF95" s="152"/>
      <c r="AG95" s="152"/>
      <c r="AH95" s="152"/>
      <c r="AI95" s="152"/>
      <c r="AJ95" s="152"/>
      <c r="AK95" s="152"/>
    </row>
    <row r="96" hidden="1">
      <c r="A96" s="140">
        <v>95.0</v>
      </c>
      <c r="B96" s="148" t="s">
        <v>646</v>
      </c>
      <c r="C96" s="149"/>
      <c r="D96" s="143"/>
      <c r="E96" s="150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2"/>
      <c r="AD96" s="152"/>
      <c r="AE96" s="152"/>
      <c r="AF96" s="152"/>
      <c r="AG96" s="152"/>
      <c r="AH96" s="152"/>
      <c r="AI96" s="152"/>
      <c r="AJ96" s="152"/>
      <c r="AK96" s="152"/>
    </row>
    <row r="97" hidden="1">
      <c r="A97" s="140">
        <v>96.0</v>
      </c>
      <c r="B97" s="148" t="s">
        <v>646</v>
      </c>
      <c r="C97" s="149"/>
      <c r="D97" s="143"/>
      <c r="E97" s="150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2"/>
      <c r="AD97" s="152"/>
      <c r="AE97" s="152"/>
      <c r="AF97" s="152"/>
      <c r="AG97" s="152"/>
      <c r="AH97" s="152"/>
      <c r="AI97" s="152"/>
      <c r="AJ97" s="152"/>
      <c r="AK97" s="152"/>
    </row>
    <row r="98" hidden="1">
      <c r="A98" s="140">
        <v>97.0</v>
      </c>
      <c r="B98" s="148" t="s">
        <v>646</v>
      </c>
      <c r="C98" s="149"/>
      <c r="D98" s="143"/>
      <c r="E98" s="150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2"/>
      <c r="AD98" s="152"/>
      <c r="AE98" s="152"/>
      <c r="AF98" s="152"/>
      <c r="AG98" s="152"/>
      <c r="AH98" s="152"/>
      <c r="AI98" s="152"/>
      <c r="AJ98" s="152"/>
      <c r="AK98" s="152"/>
    </row>
    <row r="99" hidden="1">
      <c r="A99" s="140">
        <v>98.0</v>
      </c>
      <c r="B99" s="148" t="s">
        <v>646</v>
      </c>
      <c r="C99" s="149"/>
      <c r="D99" s="143"/>
      <c r="E99" s="150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2"/>
      <c r="AD99" s="152"/>
      <c r="AE99" s="152"/>
      <c r="AF99" s="152"/>
      <c r="AG99" s="152"/>
      <c r="AH99" s="152"/>
      <c r="AI99" s="152"/>
      <c r="AJ99" s="152"/>
      <c r="AK99" s="152"/>
    </row>
    <row r="100" hidden="1">
      <c r="A100" s="140">
        <v>99.0</v>
      </c>
      <c r="B100" s="148" t="s">
        <v>646</v>
      </c>
      <c r="C100" s="149"/>
      <c r="D100" s="143"/>
      <c r="E100" s="150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2"/>
      <c r="AD100" s="152"/>
      <c r="AE100" s="152"/>
      <c r="AF100" s="152"/>
      <c r="AG100" s="152"/>
      <c r="AH100" s="152"/>
      <c r="AI100" s="152"/>
      <c r="AJ100" s="152"/>
      <c r="AK100" s="152"/>
    </row>
    <row r="101" hidden="1">
      <c r="A101" s="140">
        <v>100.0</v>
      </c>
      <c r="B101" s="148" t="s">
        <v>646</v>
      </c>
      <c r="C101" s="149"/>
      <c r="D101" s="143"/>
      <c r="E101" s="150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52"/>
      <c r="AD101" s="152"/>
      <c r="AE101" s="152"/>
      <c r="AF101" s="152"/>
      <c r="AG101" s="152"/>
      <c r="AH101" s="152"/>
      <c r="AI101" s="152"/>
      <c r="AJ101" s="152"/>
      <c r="AK101" s="152"/>
    </row>
    <row r="102" hidden="1">
      <c r="A102" s="140">
        <v>101.0</v>
      </c>
      <c r="B102" s="148" t="s">
        <v>646</v>
      </c>
      <c r="C102" s="149"/>
      <c r="D102" s="143"/>
      <c r="E102" s="150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2"/>
      <c r="AD102" s="152"/>
      <c r="AE102" s="152"/>
      <c r="AF102" s="152"/>
      <c r="AG102" s="152"/>
      <c r="AH102" s="152"/>
      <c r="AI102" s="152"/>
      <c r="AJ102" s="152"/>
      <c r="AK102" s="152"/>
    </row>
    <row r="103" hidden="1">
      <c r="A103" s="140">
        <v>102.0</v>
      </c>
      <c r="B103" s="148" t="s">
        <v>646</v>
      </c>
      <c r="C103" s="149"/>
      <c r="D103" s="143"/>
      <c r="E103" s="150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Z103" s="151"/>
      <c r="AA103" s="151"/>
      <c r="AB103" s="151"/>
      <c r="AC103" s="152"/>
      <c r="AD103" s="152"/>
      <c r="AE103" s="152"/>
      <c r="AF103" s="152"/>
      <c r="AG103" s="152"/>
      <c r="AH103" s="152"/>
      <c r="AI103" s="152"/>
      <c r="AJ103" s="152"/>
      <c r="AK103" s="152"/>
    </row>
    <row r="104" hidden="1">
      <c r="A104" s="140">
        <v>103.0</v>
      </c>
      <c r="B104" s="148" t="s">
        <v>646</v>
      </c>
      <c r="C104" s="149"/>
      <c r="D104" s="143"/>
      <c r="E104" s="150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2"/>
      <c r="AD104" s="152"/>
      <c r="AE104" s="152"/>
      <c r="AF104" s="152"/>
      <c r="AG104" s="152"/>
      <c r="AH104" s="152"/>
      <c r="AI104" s="152"/>
      <c r="AJ104" s="152"/>
      <c r="AK104" s="152"/>
    </row>
    <row r="105" hidden="1">
      <c r="A105" s="140">
        <v>104.0</v>
      </c>
      <c r="B105" s="148" t="s">
        <v>646</v>
      </c>
      <c r="C105" s="149"/>
      <c r="D105" s="143"/>
      <c r="E105" s="150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2"/>
      <c r="AD105" s="152"/>
      <c r="AE105" s="152"/>
      <c r="AF105" s="152"/>
      <c r="AG105" s="152"/>
      <c r="AH105" s="152"/>
      <c r="AI105" s="152"/>
      <c r="AJ105" s="152"/>
      <c r="AK105" s="152"/>
    </row>
    <row r="106" hidden="1">
      <c r="A106" s="140">
        <v>105.0</v>
      </c>
      <c r="B106" s="148" t="s">
        <v>646</v>
      </c>
      <c r="C106" s="149"/>
      <c r="D106" s="143"/>
      <c r="E106" s="150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2"/>
      <c r="AD106" s="152"/>
      <c r="AE106" s="152"/>
      <c r="AF106" s="152"/>
      <c r="AG106" s="152"/>
      <c r="AH106" s="152"/>
      <c r="AI106" s="152"/>
      <c r="AJ106" s="152"/>
      <c r="AK106" s="152"/>
    </row>
    <row r="107" hidden="1">
      <c r="A107" s="140">
        <v>106.0</v>
      </c>
      <c r="B107" s="148" t="s">
        <v>646</v>
      </c>
      <c r="C107" s="149"/>
      <c r="D107" s="143"/>
      <c r="E107" s="150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  <c r="AA107" s="151"/>
      <c r="AB107" s="151"/>
      <c r="AC107" s="152"/>
      <c r="AD107" s="152"/>
      <c r="AE107" s="152"/>
      <c r="AF107" s="152"/>
      <c r="AG107" s="152"/>
      <c r="AH107" s="152"/>
      <c r="AI107" s="152"/>
      <c r="AJ107" s="152"/>
      <c r="AK107" s="152"/>
    </row>
    <row r="108" hidden="1">
      <c r="A108" s="140">
        <v>107.0</v>
      </c>
      <c r="B108" s="148" t="s">
        <v>646</v>
      </c>
      <c r="C108" s="149"/>
      <c r="D108" s="143"/>
      <c r="E108" s="150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2"/>
      <c r="AD108" s="152"/>
      <c r="AE108" s="152"/>
      <c r="AF108" s="152"/>
      <c r="AG108" s="152"/>
      <c r="AH108" s="152"/>
      <c r="AI108" s="152"/>
      <c r="AJ108" s="152"/>
      <c r="AK108" s="152"/>
    </row>
    <row r="109" hidden="1">
      <c r="A109" s="140">
        <v>108.0</v>
      </c>
      <c r="B109" s="148" t="s">
        <v>646</v>
      </c>
      <c r="C109" s="149"/>
      <c r="D109" s="143"/>
      <c r="E109" s="150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  <c r="T109" s="151"/>
      <c r="U109" s="151"/>
      <c r="V109" s="151"/>
      <c r="W109" s="151"/>
      <c r="X109" s="151"/>
      <c r="Y109" s="151"/>
      <c r="Z109" s="151"/>
      <c r="AA109" s="151"/>
      <c r="AB109" s="151"/>
      <c r="AC109" s="152"/>
      <c r="AD109" s="152"/>
      <c r="AE109" s="152"/>
      <c r="AF109" s="152"/>
      <c r="AG109" s="152"/>
      <c r="AH109" s="152"/>
      <c r="AI109" s="152"/>
      <c r="AJ109" s="152"/>
      <c r="AK109" s="152"/>
    </row>
    <row r="110" hidden="1">
      <c r="A110" s="140">
        <v>109.0</v>
      </c>
      <c r="B110" s="148" t="s">
        <v>646</v>
      </c>
      <c r="C110" s="149"/>
      <c r="D110" s="143"/>
      <c r="E110" s="150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2"/>
      <c r="AD110" s="152"/>
      <c r="AE110" s="152"/>
      <c r="AF110" s="152"/>
      <c r="AG110" s="152"/>
      <c r="AH110" s="152"/>
      <c r="AI110" s="152"/>
      <c r="AJ110" s="152"/>
      <c r="AK110" s="152"/>
    </row>
    <row r="111" hidden="1">
      <c r="A111" s="140">
        <v>110.0</v>
      </c>
      <c r="B111" s="148" t="s">
        <v>646</v>
      </c>
      <c r="C111" s="149"/>
      <c r="D111" s="143"/>
      <c r="E111" s="150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1"/>
      <c r="AA111" s="151"/>
      <c r="AB111" s="151"/>
      <c r="AC111" s="152"/>
      <c r="AD111" s="152"/>
      <c r="AE111" s="152"/>
      <c r="AF111" s="152"/>
      <c r="AG111" s="152"/>
      <c r="AH111" s="152"/>
      <c r="AI111" s="152"/>
      <c r="AJ111" s="152"/>
      <c r="AK111" s="152"/>
    </row>
    <row r="112" hidden="1">
      <c r="A112" s="140">
        <v>111.0</v>
      </c>
      <c r="B112" s="148" t="s">
        <v>646</v>
      </c>
      <c r="C112" s="149"/>
      <c r="D112" s="143"/>
      <c r="E112" s="150"/>
      <c r="F112" s="151"/>
      <c r="G112" s="151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Z112" s="151"/>
      <c r="AA112" s="151"/>
      <c r="AB112" s="151"/>
      <c r="AC112" s="152"/>
      <c r="AD112" s="152"/>
      <c r="AE112" s="152"/>
      <c r="AF112" s="152"/>
      <c r="AG112" s="152"/>
      <c r="AH112" s="152"/>
      <c r="AI112" s="152"/>
      <c r="AJ112" s="152"/>
      <c r="AK112" s="152"/>
    </row>
    <row r="113" hidden="1">
      <c r="A113" s="140">
        <v>112.0</v>
      </c>
      <c r="B113" s="148" t="s">
        <v>646</v>
      </c>
      <c r="C113" s="149"/>
      <c r="D113" s="143"/>
      <c r="E113" s="150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2"/>
      <c r="AD113" s="152"/>
      <c r="AE113" s="152"/>
      <c r="AF113" s="152"/>
      <c r="AG113" s="152"/>
      <c r="AH113" s="152"/>
      <c r="AI113" s="152"/>
      <c r="AJ113" s="152"/>
      <c r="AK113" s="152"/>
    </row>
    <row r="114" hidden="1">
      <c r="A114" s="140">
        <v>113.0</v>
      </c>
      <c r="B114" s="148" t="s">
        <v>646</v>
      </c>
      <c r="C114" s="149"/>
      <c r="D114" s="143"/>
      <c r="E114" s="150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  <c r="AA114" s="151"/>
      <c r="AB114" s="151"/>
      <c r="AC114" s="152"/>
      <c r="AD114" s="152"/>
      <c r="AE114" s="152"/>
      <c r="AF114" s="152"/>
      <c r="AG114" s="152"/>
      <c r="AH114" s="152"/>
      <c r="AI114" s="152"/>
      <c r="AJ114" s="152"/>
      <c r="AK114" s="152"/>
    </row>
    <row r="115" hidden="1">
      <c r="A115" s="140">
        <v>114.0</v>
      </c>
      <c r="B115" s="148" t="s">
        <v>646</v>
      </c>
      <c r="C115" s="149"/>
      <c r="D115" s="143"/>
      <c r="E115" s="150"/>
      <c r="F115" s="151"/>
      <c r="G115" s="151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  <c r="AA115" s="151"/>
      <c r="AB115" s="151"/>
      <c r="AC115" s="152"/>
      <c r="AD115" s="152"/>
      <c r="AE115" s="152"/>
      <c r="AF115" s="152"/>
      <c r="AG115" s="152"/>
      <c r="AH115" s="152"/>
      <c r="AI115" s="152"/>
      <c r="AJ115" s="152"/>
      <c r="AK115" s="152"/>
    </row>
    <row r="116" hidden="1">
      <c r="A116" s="140">
        <v>115.0</v>
      </c>
      <c r="B116" s="148" t="s">
        <v>646</v>
      </c>
      <c r="C116" s="149"/>
      <c r="D116" s="143"/>
      <c r="E116" s="150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2"/>
      <c r="AD116" s="152"/>
      <c r="AE116" s="152"/>
      <c r="AF116" s="152"/>
      <c r="AG116" s="152"/>
      <c r="AH116" s="152"/>
      <c r="AI116" s="152"/>
      <c r="AJ116" s="152"/>
      <c r="AK116" s="152"/>
    </row>
    <row r="117" hidden="1">
      <c r="A117" s="140">
        <v>116.0</v>
      </c>
      <c r="B117" s="148" t="s">
        <v>646</v>
      </c>
      <c r="C117" s="149"/>
      <c r="D117" s="143"/>
      <c r="E117" s="150"/>
      <c r="F117" s="151"/>
      <c r="G117" s="151"/>
      <c r="H117" s="151"/>
      <c r="I117" s="151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1"/>
      <c r="AC117" s="152"/>
      <c r="AD117" s="152"/>
      <c r="AE117" s="152"/>
      <c r="AF117" s="152"/>
      <c r="AG117" s="152"/>
      <c r="AH117" s="152"/>
      <c r="AI117" s="152"/>
      <c r="AJ117" s="152"/>
      <c r="AK117" s="152"/>
    </row>
    <row r="118" hidden="1">
      <c r="A118" s="140">
        <v>117.0</v>
      </c>
      <c r="B118" s="148" t="s">
        <v>646</v>
      </c>
      <c r="C118" s="149"/>
      <c r="D118" s="143"/>
      <c r="E118" s="150"/>
      <c r="F118" s="151"/>
      <c r="G118" s="151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2"/>
      <c r="AD118" s="152"/>
      <c r="AE118" s="152"/>
      <c r="AF118" s="152"/>
      <c r="AG118" s="152"/>
      <c r="AH118" s="152"/>
      <c r="AI118" s="152"/>
      <c r="AJ118" s="152"/>
      <c r="AK118" s="152"/>
    </row>
    <row r="119" hidden="1">
      <c r="A119" s="140">
        <v>118.0</v>
      </c>
      <c r="B119" s="148" t="s">
        <v>646</v>
      </c>
      <c r="C119" s="149"/>
      <c r="D119" s="143"/>
      <c r="E119" s="150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2"/>
      <c r="AD119" s="152"/>
      <c r="AE119" s="152"/>
      <c r="AF119" s="152"/>
      <c r="AG119" s="152"/>
      <c r="AH119" s="152"/>
      <c r="AI119" s="152"/>
      <c r="AJ119" s="152"/>
      <c r="AK119" s="152"/>
    </row>
    <row r="120" hidden="1">
      <c r="A120" s="140">
        <v>119.0</v>
      </c>
      <c r="B120" s="148" t="s">
        <v>646</v>
      </c>
      <c r="C120" s="149"/>
      <c r="D120" s="143"/>
      <c r="E120" s="150"/>
      <c r="F120" s="151"/>
      <c r="G120" s="151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1"/>
      <c r="AB120" s="151"/>
      <c r="AC120" s="152"/>
      <c r="AD120" s="152"/>
      <c r="AE120" s="152"/>
      <c r="AF120" s="152"/>
      <c r="AG120" s="152"/>
      <c r="AH120" s="152"/>
      <c r="AI120" s="152"/>
      <c r="AJ120" s="152"/>
      <c r="AK120" s="152"/>
    </row>
    <row r="121" hidden="1">
      <c r="A121" s="140">
        <v>120.0</v>
      </c>
      <c r="B121" s="148" t="s">
        <v>646</v>
      </c>
      <c r="C121" s="149"/>
      <c r="D121" s="143"/>
      <c r="E121" s="150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2"/>
      <c r="AD121" s="152"/>
      <c r="AE121" s="152"/>
      <c r="AF121" s="152"/>
      <c r="AG121" s="152"/>
      <c r="AH121" s="152"/>
      <c r="AI121" s="152"/>
      <c r="AJ121" s="152"/>
      <c r="AK121" s="152"/>
    </row>
    <row r="122" hidden="1">
      <c r="A122" s="140">
        <v>121.0</v>
      </c>
      <c r="B122" s="148" t="s">
        <v>646</v>
      </c>
      <c r="C122" s="149"/>
      <c r="D122" s="143"/>
      <c r="E122" s="150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2"/>
      <c r="AD122" s="152"/>
      <c r="AE122" s="152"/>
      <c r="AF122" s="152"/>
      <c r="AG122" s="152"/>
      <c r="AH122" s="152"/>
      <c r="AI122" s="152"/>
      <c r="AJ122" s="152"/>
      <c r="AK122" s="152"/>
    </row>
    <row r="123" hidden="1">
      <c r="A123" s="140">
        <v>122.0</v>
      </c>
      <c r="B123" s="148" t="s">
        <v>646</v>
      </c>
      <c r="C123" s="149"/>
      <c r="D123" s="143"/>
      <c r="E123" s="150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Z123" s="151"/>
      <c r="AA123" s="151"/>
      <c r="AB123" s="151"/>
      <c r="AC123" s="152"/>
      <c r="AD123" s="152"/>
      <c r="AE123" s="152"/>
      <c r="AF123" s="152"/>
      <c r="AG123" s="152"/>
      <c r="AH123" s="152"/>
      <c r="AI123" s="152"/>
      <c r="AJ123" s="152"/>
      <c r="AK123" s="152"/>
    </row>
    <row r="124" hidden="1">
      <c r="A124" s="140">
        <v>123.0</v>
      </c>
      <c r="B124" s="148" t="s">
        <v>646</v>
      </c>
      <c r="C124" s="149"/>
      <c r="D124" s="143"/>
      <c r="E124" s="150"/>
      <c r="F124" s="151"/>
      <c r="G124" s="151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1"/>
      <c r="W124" s="151"/>
      <c r="X124" s="151"/>
      <c r="Y124" s="151"/>
      <c r="Z124" s="151"/>
      <c r="AA124" s="151"/>
      <c r="AB124" s="151"/>
      <c r="AC124" s="152"/>
      <c r="AD124" s="152"/>
      <c r="AE124" s="152"/>
      <c r="AF124" s="152"/>
      <c r="AG124" s="152"/>
      <c r="AH124" s="152"/>
      <c r="AI124" s="152"/>
      <c r="AJ124" s="152"/>
      <c r="AK124" s="152"/>
    </row>
    <row r="125" hidden="1">
      <c r="A125" s="140">
        <v>124.0</v>
      </c>
      <c r="B125" s="148" t="s">
        <v>646</v>
      </c>
      <c r="C125" s="149"/>
      <c r="D125" s="143"/>
      <c r="E125" s="150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2"/>
      <c r="AD125" s="152"/>
      <c r="AE125" s="152"/>
      <c r="AF125" s="152"/>
      <c r="AG125" s="152"/>
      <c r="AH125" s="152"/>
      <c r="AI125" s="152"/>
      <c r="AJ125" s="152"/>
      <c r="AK125" s="152"/>
    </row>
    <row r="126" hidden="1">
      <c r="A126" s="140">
        <v>125.0</v>
      </c>
      <c r="B126" s="148" t="s">
        <v>646</v>
      </c>
      <c r="C126" s="149"/>
      <c r="D126" s="143"/>
      <c r="E126" s="150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  <c r="AA126" s="151"/>
      <c r="AB126" s="151"/>
      <c r="AC126" s="152"/>
      <c r="AD126" s="152"/>
      <c r="AE126" s="152"/>
      <c r="AF126" s="152"/>
      <c r="AG126" s="152"/>
      <c r="AH126" s="152"/>
      <c r="AI126" s="152"/>
      <c r="AJ126" s="152"/>
      <c r="AK126" s="152"/>
    </row>
    <row r="127" hidden="1">
      <c r="A127" s="140">
        <v>126.0</v>
      </c>
      <c r="B127" s="148" t="s">
        <v>646</v>
      </c>
      <c r="C127" s="149"/>
      <c r="D127" s="143"/>
      <c r="E127" s="150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2"/>
      <c r="AD127" s="152"/>
      <c r="AE127" s="152"/>
      <c r="AF127" s="152"/>
      <c r="AG127" s="152"/>
      <c r="AH127" s="152"/>
      <c r="AI127" s="152"/>
      <c r="AJ127" s="152"/>
      <c r="AK127" s="152"/>
    </row>
    <row r="128" hidden="1">
      <c r="A128" s="140">
        <v>127.0</v>
      </c>
      <c r="B128" s="148" t="s">
        <v>646</v>
      </c>
      <c r="C128" s="149"/>
      <c r="D128" s="143"/>
      <c r="E128" s="150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2"/>
      <c r="AD128" s="152"/>
      <c r="AE128" s="152"/>
      <c r="AF128" s="152"/>
      <c r="AG128" s="152"/>
      <c r="AH128" s="152"/>
      <c r="AI128" s="152"/>
      <c r="AJ128" s="152"/>
      <c r="AK128" s="152"/>
    </row>
  </sheetData>
  <conditionalFormatting sqref="F2:AK38">
    <cfRule type="cellIs" dxfId="5" priority="1" operator="equal">
      <formula>"P"</formula>
    </cfRule>
  </conditionalFormatting>
  <conditionalFormatting sqref="F2:AK38">
    <cfRule type="cellIs" dxfId="6" priority="2" operator="equal">
      <formula>"R"</formula>
    </cfRule>
  </conditionalFormatting>
  <dataValidations>
    <dataValidation type="list" allowBlank="1" showErrorMessage="1" sqref="F2:AK128">
      <formula1>"R,P"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6.63"/>
    <col customWidth="1" min="2" max="2" width="53.25"/>
    <col customWidth="1" min="3" max="3" width="55.25"/>
    <col customWidth="1" min="4" max="9" width="9.63"/>
    <col customWidth="1" min="10" max="10" width="21.25"/>
    <col customWidth="1" min="11" max="11" width="80.88"/>
    <col customWidth="1" min="12" max="12" width="119.13"/>
    <col customWidth="1" min="13" max="13" width="15.0"/>
    <col customWidth="1" min="14" max="14" width="80.13"/>
  </cols>
  <sheetData>
    <row r="1">
      <c r="A1" s="59" t="s">
        <v>15</v>
      </c>
      <c r="B1" s="59" t="s">
        <v>64</v>
      </c>
      <c r="C1" s="59" t="s">
        <v>66</v>
      </c>
      <c r="D1" s="7" t="s">
        <v>50</v>
      </c>
      <c r="E1" s="57" t="s">
        <v>52</v>
      </c>
      <c r="F1" s="7" t="s">
        <v>67</v>
      </c>
      <c r="G1" s="131" t="s">
        <v>68</v>
      </c>
      <c r="H1" s="7" t="s">
        <v>53</v>
      </c>
      <c r="I1" s="131" t="s">
        <v>69</v>
      </c>
      <c r="J1" s="58" t="s">
        <v>70</v>
      </c>
      <c r="K1" s="59" t="s">
        <v>71</v>
      </c>
      <c r="L1" s="153" t="s">
        <v>647</v>
      </c>
      <c r="M1" s="59" t="s">
        <v>648</v>
      </c>
      <c r="N1" s="154" t="s">
        <v>649</v>
      </c>
    </row>
    <row r="2">
      <c r="A2" s="155" t="s">
        <v>76</v>
      </c>
      <c r="B2" s="155" t="s">
        <v>78</v>
      </c>
      <c r="C2" s="155" t="s">
        <v>78</v>
      </c>
      <c r="D2" s="156" t="str">
        <f>'Configuración'!$A$2</f>
        <v>ITT</v>
      </c>
      <c r="E2" s="156" t="s">
        <v>23</v>
      </c>
      <c r="F2" s="156" t="s">
        <v>25</v>
      </c>
      <c r="G2" s="157">
        <v>1.0</v>
      </c>
      <c r="H2" s="156" t="s">
        <v>27</v>
      </c>
      <c r="I2" s="157">
        <v>1.0</v>
      </c>
      <c r="J2" s="155" t="str">
        <f t="shared" ref="J2:J144" si="1">CONCATENATE(D2,"-",E2,"-",F2,"-",TEXT(G2,"0#"),"-",H2,"-",TEXT(I2,"0#"))</f>
        <v>ITT-T-PL-01-PR-01</v>
      </c>
      <c r="K2" s="155" t="str">
        <f t="shared" ref="K2:K144" si="2">J2&amp;"-"&amp;C2</f>
        <v>ITT-T-PL-01-PR-01-PROGRAMACIÓN Y PRESUPUESTACIÓN DE ACTIVIDADES</v>
      </c>
      <c r="L2" s="158" t="s">
        <v>80</v>
      </c>
      <c r="M2" s="155" t="s">
        <v>59</v>
      </c>
      <c r="N2" s="159" t="s">
        <v>78</v>
      </c>
    </row>
    <row r="3">
      <c r="A3" s="160"/>
      <c r="B3" s="160"/>
      <c r="C3" s="155" t="s">
        <v>82</v>
      </c>
      <c r="D3" s="156" t="str">
        <f>'Configuración'!$A$2</f>
        <v>ITT</v>
      </c>
      <c r="E3" s="156" t="s">
        <v>23</v>
      </c>
      <c r="F3" s="156" t="s">
        <v>25</v>
      </c>
      <c r="G3" s="157">
        <f t="shared" ref="G3:G126" si="3">IF(B3="",G2,G2+1)</f>
        <v>1</v>
      </c>
      <c r="H3" s="156" t="s">
        <v>30</v>
      </c>
      <c r="I3" s="157">
        <v>1.0</v>
      </c>
      <c r="J3" s="155" t="str">
        <f t="shared" si="1"/>
        <v>ITT-T-PL-01-AN-01</v>
      </c>
      <c r="K3" s="155" t="str">
        <f t="shared" si="2"/>
        <v>ITT-T-PL-01-AN-01-MATRIZ DE ANÁLISIS DE RIESGO</v>
      </c>
      <c r="L3" s="158" t="s">
        <v>83</v>
      </c>
      <c r="M3" s="155" t="s">
        <v>650</v>
      </c>
      <c r="N3" s="159" t="s">
        <v>651</v>
      </c>
    </row>
    <row r="4">
      <c r="A4" s="155" t="s">
        <v>84</v>
      </c>
      <c r="B4" s="155" t="s">
        <v>86</v>
      </c>
      <c r="C4" s="155" t="s">
        <v>86</v>
      </c>
      <c r="D4" s="156" t="str">
        <f>'Configuración'!$A$2</f>
        <v>ITT</v>
      </c>
      <c r="E4" s="156" t="s">
        <v>23</v>
      </c>
      <c r="F4" s="156" t="s">
        <v>29</v>
      </c>
      <c r="G4" s="157">
        <f t="shared" si="3"/>
        <v>2</v>
      </c>
      <c r="H4" s="156" t="s">
        <v>27</v>
      </c>
      <c r="I4" s="157">
        <v>1.0</v>
      </c>
      <c r="J4" s="155" t="str">
        <f t="shared" si="1"/>
        <v>ITT-T-AD-02-PR-01</v>
      </c>
      <c r="K4" s="155" t="str">
        <f t="shared" si="2"/>
        <v>ITT-T-AD-02-PR-01-RECLUTAMIENTO, SELECCIÓN Y CONTRATACIÓN DE PERSONAL</v>
      </c>
      <c r="L4" s="158" t="s">
        <v>652</v>
      </c>
      <c r="M4" s="155" t="s">
        <v>59</v>
      </c>
      <c r="N4" s="159" t="s">
        <v>653</v>
      </c>
    </row>
    <row r="5">
      <c r="A5" s="160"/>
      <c r="B5" s="160"/>
      <c r="C5" s="155" t="s">
        <v>82</v>
      </c>
      <c r="D5" s="156" t="str">
        <f>'Configuración'!$A$2</f>
        <v>ITT</v>
      </c>
      <c r="E5" s="156" t="s">
        <v>23</v>
      </c>
      <c r="F5" s="156" t="s">
        <v>29</v>
      </c>
      <c r="G5" s="157">
        <f t="shared" si="3"/>
        <v>2</v>
      </c>
      <c r="H5" s="156" t="s">
        <v>30</v>
      </c>
      <c r="I5" s="157">
        <v>1.0</v>
      </c>
      <c r="J5" s="155" t="str">
        <f t="shared" si="1"/>
        <v>ITT-T-AD-02-AN-01</v>
      </c>
      <c r="K5" s="155" t="str">
        <f t="shared" si="2"/>
        <v>ITT-T-AD-02-AN-01-MATRIZ DE ANÁLISIS DE RIESGO</v>
      </c>
      <c r="L5" s="158" t="s">
        <v>90</v>
      </c>
      <c r="M5" s="155" t="s">
        <v>650</v>
      </c>
      <c r="N5" s="159" t="s">
        <v>654</v>
      </c>
    </row>
    <row r="6">
      <c r="A6" s="160"/>
      <c r="B6" s="160"/>
      <c r="C6" s="155" t="s">
        <v>91</v>
      </c>
      <c r="D6" s="156" t="str">
        <f>'Configuración'!$A$2</f>
        <v>ITT</v>
      </c>
      <c r="E6" s="156" t="s">
        <v>23</v>
      </c>
      <c r="F6" s="156" t="s">
        <v>29</v>
      </c>
      <c r="G6" s="157">
        <f t="shared" si="3"/>
        <v>2</v>
      </c>
      <c r="H6" s="156" t="s">
        <v>35</v>
      </c>
      <c r="I6" s="157">
        <v>1.0</v>
      </c>
      <c r="J6" s="155" t="str">
        <f t="shared" si="1"/>
        <v>ITT-T-AD-02-RG-01</v>
      </c>
      <c r="K6" s="155" t="str">
        <f t="shared" si="2"/>
        <v>ITT-T-AD-02-RG-01-CONVOCATORIA</v>
      </c>
      <c r="L6" s="158" t="s">
        <v>92</v>
      </c>
      <c r="M6" s="155" t="s">
        <v>61</v>
      </c>
      <c r="N6" s="159" t="s">
        <v>655</v>
      </c>
    </row>
    <row r="7">
      <c r="A7" s="160"/>
      <c r="B7" s="160"/>
      <c r="C7" s="155" t="s">
        <v>94</v>
      </c>
      <c r="D7" s="156" t="str">
        <f>'Configuración'!$A$2</f>
        <v>ITT</v>
      </c>
      <c r="E7" s="156" t="s">
        <v>23</v>
      </c>
      <c r="F7" s="156" t="s">
        <v>29</v>
      </c>
      <c r="G7" s="157">
        <f t="shared" si="3"/>
        <v>2</v>
      </c>
      <c r="H7" s="156" t="s">
        <v>35</v>
      </c>
      <c r="I7" s="157">
        <v>2.0</v>
      </c>
      <c r="J7" s="155" t="str">
        <f t="shared" si="1"/>
        <v>ITT-T-AD-02-RG-02</v>
      </c>
      <c r="K7" s="155" t="str">
        <f t="shared" si="2"/>
        <v>ITT-T-AD-02-RG-02-REGISTRO DE SOLICITANTES</v>
      </c>
      <c r="L7" s="158" t="s">
        <v>656</v>
      </c>
      <c r="M7" s="155" t="s">
        <v>61</v>
      </c>
      <c r="N7" s="159" t="s">
        <v>657</v>
      </c>
    </row>
    <row r="8">
      <c r="A8" s="160"/>
      <c r="B8" s="160"/>
      <c r="C8" s="155" t="s">
        <v>97</v>
      </c>
      <c r="D8" s="156" t="str">
        <f>'Configuración'!$A$2</f>
        <v>ITT</v>
      </c>
      <c r="E8" s="156" t="s">
        <v>23</v>
      </c>
      <c r="F8" s="156" t="s">
        <v>29</v>
      </c>
      <c r="G8" s="157">
        <f t="shared" si="3"/>
        <v>2</v>
      </c>
      <c r="H8" s="156" t="s">
        <v>35</v>
      </c>
      <c r="I8" s="157">
        <v>3.0</v>
      </c>
      <c r="J8" s="155" t="str">
        <f t="shared" si="1"/>
        <v>ITT-T-AD-02-RG-03</v>
      </c>
      <c r="K8" s="155" t="str">
        <f t="shared" si="2"/>
        <v>ITT-T-AD-02-RG-03-ACTA DE RESULTADOS DE EXAMEN DE OPOSICIÓN</v>
      </c>
      <c r="L8" s="158" t="s">
        <v>98</v>
      </c>
      <c r="M8" s="155" t="s">
        <v>61</v>
      </c>
      <c r="N8" s="159" t="s">
        <v>658</v>
      </c>
    </row>
    <row r="9">
      <c r="A9" s="160"/>
      <c r="B9" s="160"/>
      <c r="C9" s="155" t="s">
        <v>100</v>
      </c>
      <c r="D9" s="156" t="str">
        <f>'Configuración'!$A$2</f>
        <v>ITT</v>
      </c>
      <c r="E9" s="156" t="s">
        <v>23</v>
      </c>
      <c r="F9" s="156" t="s">
        <v>29</v>
      </c>
      <c r="G9" s="157">
        <f t="shared" si="3"/>
        <v>2</v>
      </c>
      <c r="H9" s="156" t="s">
        <v>35</v>
      </c>
      <c r="I9" s="157">
        <v>4.0</v>
      </c>
      <c r="J9" s="155" t="str">
        <f t="shared" si="1"/>
        <v>ITT-T-AD-02-RG-04</v>
      </c>
      <c r="K9" s="155" t="str">
        <f t="shared" si="2"/>
        <v>ITT-T-AD-02-RG-04-DICTAMEN</v>
      </c>
      <c r="L9" s="158" t="s">
        <v>659</v>
      </c>
      <c r="M9" s="155" t="s">
        <v>61</v>
      </c>
      <c r="N9" s="159" t="s">
        <v>660</v>
      </c>
    </row>
    <row r="10">
      <c r="A10" s="155" t="s">
        <v>84</v>
      </c>
      <c r="B10" s="155" t="s">
        <v>103</v>
      </c>
      <c r="C10" s="155" t="s">
        <v>103</v>
      </c>
      <c r="D10" s="156" t="str">
        <f>'Configuración'!$A$2</f>
        <v>ITT</v>
      </c>
      <c r="E10" s="156" t="s">
        <v>23</v>
      </c>
      <c r="F10" s="156" t="s">
        <v>29</v>
      </c>
      <c r="G10" s="157">
        <f t="shared" si="3"/>
        <v>3</v>
      </c>
      <c r="H10" s="156" t="s">
        <v>27</v>
      </c>
      <c r="I10" s="157">
        <v>1.0</v>
      </c>
      <c r="J10" s="155" t="str">
        <f t="shared" si="1"/>
        <v>ITT-T-AD-03-PR-01</v>
      </c>
      <c r="K10" s="155" t="str">
        <f t="shared" si="2"/>
        <v>ITT-T-AD-03-PR-01-CAPACITACIÓN DE PERSONAL DOCENTE</v>
      </c>
      <c r="L10" s="161" t="s">
        <v>661</v>
      </c>
      <c r="M10" s="155" t="s">
        <v>59</v>
      </c>
      <c r="N10" s="159" t="s">
        <v>662</v>
      </c>
    </row>
    <row r="11">
      <c r="A11" s="160"/>
      <c r="B11" s="160"/>
      <c r="C11" s="155" t="s">
        <v>82</v>
      </c>
      <c r="D11" s="156" t="str">
        <f>'Configuración'!$A$2</f>
        <v>ITT</v>
      </c>
      <c r="E11" s="156" t="s">
        <v>23</v>
      </c>
      <c r="F11" s="156" t="s">
        <v>29</v>
      </c>
      <c r="G11" s="157">
        <f t="shared" si="3"/>
        <v>3</v>
      </c>
      <c r="H11" s="156" t="s">
        <v>30</v>
      </c>
      <c r="I11" s="157">
        <v>1.0</v>
      </c>
      <c r="J11" s="155" t="str">
        <f t="shared" si="1"/>
        <v>ITT-T-AD-03-AN-01</v>
      </c>
      <c r="K11" s="155" t="str">
        <f t="shared" si="2"/>
        <v>ITT-T-AD-03-AN-01-MATRIZ DE ANÁLISIS DE RIESGO</v>
      </c>
      <c r="L11" s="158" t="s">
        <v>107</v>
      </c>
      <c r="M11" s="155" t="s">
        <v>650</v>
      </c>
      <c r="N11" s="159" t="s">
        <v>663</v>
      </c>
    </row>
    <row r="12">
      <c r="A12" s="160"/>
      <c r="B12" s="160"/>
      <c r="C12" s="155" t="s">
        <v>108</v>
      </c>
      <c r="D12" s="156" t="str">
        <f>'Configuración'!$A$2</f>
        <v>ITT</v>
      </c>
      <c r="E12" s="156" t="s">
        <v>23</v>
      </c>
      <c r="F12" s="156" t="s">
        <v>29</v>
      </c>
      <c r="G12" s="157">
        <f t="shared" si="3"/>
        <v>3</v>
      </c>
      <c r="H12" s="156" t="s">
        <v>35</v>
      </c>
      <c r="I12" s="157">
        <v>1.0</v>
      </c>
      <c r="J12" s="155" t="str">
        <f t="shared" si="1"/>
        <v>ITT-T-AD-03-RG-01</v>
      </c>
      <c r="K12" s="155" t="str">
        <f t="shared" si="2"/>
        <v>ITT-T-AD-03-RG-01-DIAGNÓSTICO Y CONCENTRADO DE NECESIDADES DE FORMACIÓN Y ACTUALIZACIÓN DOCENTE Y PROFESIONAL</v>
      </c>
      <c r="L12" s="158" t="s">
        <v>109</v>
      </c>
      <c r="M12" s="155" t="s">
        <v>61</v>
      </c>
      <c r="N12" s="159" t="s">
        <v>664</v>
      </c>
    </row>
    <row r="13">
      <c r="A13" s="160"/>
      <c r="B13" s="160"/>
      <c r="C13" s="155" t="s">
        <v>111</v>
      </c>
      <c r="D13" s="156" t="str">
        <f>'Configuración'!$A$2</f>
        <v>ITT</v>
      </c>
      <c r="E13" s="156" t="s">
        <v>23</v>
      </c>
      <c r="F13" s="156" t="s">
        <v>29</v>
      </c>
      <c r="G13" s="157">
        <f t="shared" si="3"/>
        <v>3</v>
      </c>
      <c r="H13" s="156" t="s">
        <v>35</v>
      </c>
      <c r="I13" s="157">
        <v>2.0</v>
      </c>
      <c r="J13" s="155" t="str">
        <f t="shared" si="1"/>
        <v>ITT-T-AD-03-RG-02</v>
      </c>
      <c r="K13" s="155" t="str">
        <f t="shared" si="2"/>
        <v>ITT-T-AD-03-RG-02-PROGRAMA INSTITUCIONAL DE FORMACIÓN Y ACTUALIZACIÓN DOCENTE Y PROFESIONAL</v>
      </c>
      <c r="L13" s="158" t="s">
        <v>112</v>
      </c>
      <c r="M13" s="155" t="s">
        <v>61</v>
      </c>
      <c r="N13" s="159" t="s">
        <v>665</v>
      </c>
    </row>
    <row r="14">
      <c r="A14" s="160"/>
      <c r="B14" s="160"/>
      <c r="C14" s="155" t="s">
        <v>114</v>
      </c>
      <c r="D14" s="156" t="str">
        <f>'Configuración'!$A$2</f>
        <v>ITT</v>
      </c>
      <c r="E14" s="156" t="s">
        <v>23</v>
      </c>
      <c r="F14" s="156" t="s">
        <v>29</v>
      </c>
      <c r="G14" s="157">
        <f t="shared" si="3"/>
        <v>3</v>
      </c>
      <c r="H14" s="156" t="s">
        <v>35</v>
      </c>
      <c r="I14" s="157">
        <v>3.0</v>
      </c>
      <c r="J14" s="155" t="str">
        <f t="shared" si="1"/>
        <v>ITT-T-AD-03-RG-03</v>
      </c>
      <c r="K14" s="155" t="str">
        <f t="shared" si="2"/>
        <v>ITT-T-AD-03-RG-03-LISTA DE ASISTENCIA</v>
      </c>
      <c r="L14" s="158" t="s">
        <v>115</v>
      </c>
      <c r="M14" s="155" t="s">
        <v>61</v>
      </c>
      <c r="N14" s="159" t="s">
        <v>666</v>
      </c>
    </row>
    <row r="15">
      <c r="A15" s="160"/>
      <c r="B15" s="160"/>
      <c r="C15" s="155" t="s">
        <v>117</v>
      </c>
      <c r="D15" s="156" t="str">
        <f>'Configuración'!$A$2</f>
        <v>ITT</v>
      </c>
      <c r="E15" s="156" t="s">
        <v>23</v>
      </c>
      <c r="F15" s="156" t="s">
        <v>29</v>
      </c>
      <c r="G15" s="157">
        <f t="shared" si="3"/>
        <v>3</v>
      </c>
      <c r="H15" s="156" t="s">
        <v>35</v>
      </c>
      <c r="I15" s="157">
        <v>4.0</v>
      </c>
      <c r="J15" s="155" t="str">
        <f t="shared" si="1"/>
        <v>ITT-T-AD-03-RG-04</v>
      </c>
      <c r="K15" s="155" t="str">
        <f t="shared" si="2"/>
        <v>ITT-T-AD-03-RG-04-CÉDULA DE INSCRIPCIÓN</v>
      </c>
      <c r="L15" s="158" t="s">
        <v>118</v>
      </c>
      <c r="M15" s="155" t="s">
        <v>61</v>
      </c>
      <c r="N15" s="159" t="s">
        <v>667</v>
      </c>
    </row>
    <row r="16">
      <c r="A16" s="160"/>
      <c r="B16" s="160"/>
      <c r="C16" s="155" t="s">
        <v>120</v>
      </c>
      <c r="D16" s="156" t="str">
        <f>'Configuración'!$A$2</f>
        <v>ITT</v>
      </c>
      <c r="E16" s="156" t="s">
        <v>23</v>
      </c>
      <c r="F16" s="156" t="s">
        <v>29</v>
      </c>
      <c r="G16" s="157">
        <f t="shared" si="3"/>
        <v>3</v>
      </c>
      <c r="H16" s="156" t="s">
        <v>35</v>
      </c>
      <c r="I16" s="157">
        <v>5.0</v>
      </c>
      <c r="J16" s="155" t="str">
        <f t="shared" si="1"/>
        <v>ITT-T-AD-03-RG-05</v>
      </c>
      <c r="K16" s="155" t="str">
        <f t="shared" si="2"/>
        <v>ITT-T-AD-03-RG-05-LISTA DE ACREDITACIÓN</v>
      </c>
      <c r="L16" s="158" t="s">
        <v>121</v>
      </c>
      <c r="M16" s="155" t="s">
        <v>61</v>
      </c>
      <c r="N16" s="159" t="s">
        <v>668</v>
      </c>
    </row>
    <row r="17">
      <c r="A17" s="160"/>
      <c r="B17" s="160"/>
      <c r="C17" s="155" t="s">
        <v>123</v>
      </c>
      <c r="D17" s="156" t="str">
        <f>'Configuración'!$A$2</f>
        <v>ITT</v>
      </c>
      <c r="E17" s="156" t="s">
        <v>23</v>
      </c>
      <c r="F17" s="156" t="s">
        <v>29</v>
      </c>
      <c r="G17" s="157">
        <f t="shared" si="3"/>
        <v>3</v>
      </c>
      <c r="H17" s="156" t="s">
        <v>35</v>
      </c>
      <c r="I17" s="157">
        <v>6.0</v>
      </c>
      <c r="J17" s="155" t="str">
        <f t="shared" si="1"/>
        <v>ITT-T-AD-03-RG-06</v>
      </c>
      <c r="K17" s="155" t="str">
        <f t="shared" si="2"/>
        <v>ITT-T-AD-03-RG-06-ENCUESTA DE SATISFACCIÓN PARA PARTICIPANTES INSCRITOS</v>
      </c>
      <c r="L17" s="158" t="s">
        <v>124</v>
      </c>
      <c r="M17" s="155" t="s">
        <v>61</v>
      </c>
      <c r="N17" s="159" t="s">
        <v>669</v>
      </c>
    </row>
    <row r="18">
      <c r="A18" s="160"/>
      <c r="B18" s="160"/>
      <c r="C18" s="155" t="s">
        <v>126</v>
      </c>
      <c r="D18" s="156" t="str">
        <f>'Configuración'!$A$2</f>
        <v>ITT</v>
      </c>
      <c r="E18" s="156" t="s">
        <v>23</v>
      </c>
      <c r="F18" s="156" t="s">
        <v>29</v>
      </c>
      <c r="G18" s="157">
        <f t="shared" si="3"/>
        <v>3</v>
      </c>
      <c r="H18" s="156" t="s">
        <v>35</v>
      </c>
      <c r="I18" s="157">
        <v>7.0</v>
      </c>
      <c r="J18" s="155" t="str">
        <f t="shared" si="1"/>
        <v>ITT-T-AD-03-RG-07</v>
      </c>
      <c r="K18" s="155" t="str">
        <f t="shared" si="2"/>
        <v>ITT-T-AD-03-RG-07-ENCUESTA DE EFICACIA CAPACITACIÓN DOCENTE AL JEFE ACADÉMICO</v>
      </c>
      <c r="L18" s="158" t="s">
        <v>127</v>
      </c>
      <c r="M18" s="155" t="s">
        <v>61</v>
      </c>
      <c r="N18" s="159" t="s">
        <v>670</v>
      </c>
    </row>
    <row r="19">
      <c r="A19" s="160"/>
      <c r="B19" s="160"/>
      <c r="C19" s="155" t="s">
        <v>129</v>
      </c>
      <c r="D19" s="156" t="str">
        <f>'Configuración'!$A$2</f>
        <v>ITT</v>
      </c>
      <c r="E19" s="156" t="s">
        <v>23</v>
      </c>
      <c r="F19" s="156" t="s">
        <v>29</v>
      </c>
      <c r="G19" s="157">
        <f t="shared" si="3"/>
        <v>3</v>
      </c>
      <c r="H19" s="156" t="s">
        <v>35</v>
      </c>
      <c r="I19" s="157">
        <v>8.0</v>
      </c>
      <c r="J19" s="155" t="str">
        <f t="shared" si="1"/>
        <v>ITT-T-AD-03-RG-08</v>
      </c>
      <c r="K19" s="155" t="str">
        <f t="shared" si="2"/>
        <v>ITT-T-AD-03-RG-08-ENCUESTA DE EFICACIA CAPACITACIÓN DOCENTE AL PARTICIPANTE</v>
      </c>
      <c r="L19" s="158" t="s">
        <v>130</v>
      </c>
      <c r="M19" s="155" t="s">
        <v>61</v>
      </c>
      <c r="N19" s="159" t="s">
        <v>671</v>
      </c>
    </row>
    <row r="20">
      <c r="A20" s="155" t="s">
        <v>84</v>
      </c>
      <c r="B20" s="155" t="s">
        <v>132</v>
      </c>
      <c r="C20" s="155" t="s">
        <v>132</v>
      </c>
      <c r="D20" s="156" t="str">
        <f>'Configuración'!$A$2</f>
        <v>ITT</v>
      </c>
      <c r="E20" s="156" t="s">
        <v>23</v>
      </c>
      <c r="F20" s="156" t="s">
        <v>29</v>
      </c>
      <c r="G20" s="157">
        <f t="shared" si="3"/>
        <v>4</v>
      </c>
      <c r="H20" s="156" t="s">
        <v>27</v>
      </c>
      <c r="I20" s="157">
        <v>1.0</v>
      </c>
      <c r="J20" s="155" t="str">
        <f t="shared" si="1"/>
        <v>ITT-T-AD-04-PR-01</v>
      </c>
      <c r="K20" s="155" t="str">
        <f t="shared" si="2"/>
        <v>ITT-T-AD-04-PR-01-MANTENIMIENTO DE INFRAESTRUCTURA</v>
      </c>
      <c r="L20" s="158" t="s">
        <v>134</v>
      </c>
      <c r="M20" s="155" t="s">
        <v>59</v>
      </c>
      <c r="N20" s="159" t="s">
        <v>672</v>
      </c>
    </row>
    <row r="21">
      <c r="A21" s="160"/>
      <c r="B21" s="160"/>
      <c r="C21" s="155" t="s">
        <v>82</v>
      </c>
      <c r="D21" s="156" t="str">
        <f>'Configuración'!$A$2</f>
        <v>ITT</v>
      </c>
      <c r="E21" s="156" t="s">
        <v>23</v>
      </c>
      <c r="F21" s="156" t="s">
        <v>29</v>
      </c>
      <c r="G21" s="157">
        <f t="shared" si="3"/>
        <v>4</v>
      </c>
      <c r="H21" s="156" t="s">
        <v>30</v>
      </c>
      <c r="I21" s="157">
        <v>1.0</v>
      </c>
      <c r="J21" s="155" t="str">
        <f t="shared" si="1"/>
        <v>ITT-T-AD-04-AN-01</v>
      </c>
      <c r="K21" s="155" t="str">
        <f t="shared" si="2"/>
        <v>ITT-T-AD-04-AN-01-MATRIZ DE ANÁLISIS DE RIESGO</v>
      </c>
      <c r="L21" s="158" t="s">
        <v>136</v>
      </c>
      <c r="M21" s="155" t="s">
        <v>650</v>
      </c>
      <c r="N21" s="159" t="s">
        <v>673</v>
      </c>
    </row>
    <row r="22">
      <c r="A22" s="160"/>
      <c r="B22" s="160"/>
      <c r="C22" s="155" t="s">
        <v>137</v>
      </c>
      <c r="D22" s="156" t="str">
        <f>'Configuración'!$A$2</f>
        <v>ITT</v>
      </c>
      <c r="E22" s="156" t="s">
        <v>23</v>
      </c>
      <c r="F22" s="156" t="s">
        <v>29</v>
      </c>
      <c r="G22" s="157">
        <f t="shared" si="3"/>
        <v>4</v>
      </c>
      <c r="H22" s="156" t="s">
        <v>35</v>
      </c>
      <c r="I22" s="157">
        <v>1.0</v>
      </c>
      <c r="J22" s="155" t="str">
        <f t="shared" si="1"/>
        <v>ITT-T-AD-04-RG-01</v>
      </c>
      <c r="K22" s="155" t="str">
        <f t="shared" si="2"/>
        <v>ITT-T-AD-04-RG-01-LISTA DE VERIFICACIÓN</v>
      </c>
      <c r="L22" s="158" t="s">
        <v>138</v>
      </c>
      <c r="M22" s="155" t="s">
        <v>61</v>
      </c>
      <c r="N22" s="159" t="s">
        <v>674</v>
      </c>
    </row>
    <row r="23">
      <c r="A23" s="160"/>
      <c r="B23" s="160"/>
      <c r="C23" s="155" t="s">
        <v>140</v>
      </c>
      <c r="D23" s="156" t="str">
        <f>'Configuración'!$A$2</f>
        <v>ITT</v>
      </c>
      <c r="E23" s="156" t="s">
        <v>23</v>
      </c>
      <c r="F23" s="156" t="s">
        <v>29</v>
      </c>
      <c r="G23" s="157">
        <f t="shared" si="3"/>
        <v>4</v>
      </c>
      <c r="H23" s="156" t="s">
        <v>35</v>
      </c>
      <c r="I23" s="157">
        <v>2.0</v>
      </c>
      <c r="J23" s="155" t="str">
        <f t="shared" si="1"/>
        <v>ITT-T-AD-04-RG-02</v>
      </c>
      <c r="K23" s="155" t="str">
        <f t="shared" si="2"/>
        <v>ITT-T-AD-04-RG-02-SOLICITUD DE MANTENIMIENTO CORRECTIVO</v>
      </c>
      <c r="L23" s="158" t="s">
        <v>141</v>
      </c>
      <c r="M23" s="155" t="s">
        <v>61</v>
      </c>
      <c r="N23" s="159" t="s">
        <v>675</v>
      </c>
    </row>
    <row r="24">
      <c r="A24" s="160"/>
      <c r="B24" s="160"/>
      <c r="C24" s="155" t="s">
        <v>143</v>
      </c>
      <c r="D24" s="156" t="str">
        <f>'Configuración'!$A$2</f>
        <v>ITT</v>
      </c>
      <c r="E24" s="156" t="s">
        <v>23</v>
      </c>
      <c r="F24" s="156" t="s">
        <v>29</v>
      </c>
      <c r="G24" s="157">
        <f t="shared" si="3"/>
        <v>4</v>
      </c>
      <c r="H24" s="156" t="s">
        <v>35</v>
      </c>
      <c r="I24" s="157">
        <v>3.0</v>
      </c>
      <c r="J24" s="155" t="str">
        <f t="shared" si="1"/>
        <v>ITT-T-AD-04-RG-03</v>
      </c>
      <c r="K24" s="155" t="str">
        <f t="shared" si="2"/>
        <v>ITT-T-AD-04-RG-03-PROGRAMA DE MANTENIMIENTO PREVENTIVO</v>
      </c>
      <c r="L24" s="158" t="s">
        <v>144</v>
      </c>
      <c r="M24" s="155" t="s">
        <v>61</v>
      </c>
      <c r="N24" s="159" t="s">
        <v>676</v>
      </c>
    </row>
    <row r="25">
      <c r="A25" s="160"/>
      <c r="B25" s="160"/>
      <c r="C25" s="155" t="s">
        <v>146</v>
      </c>
      <c r="D25" s="156" t="str">
        <f>'Configuración'!$A$2</f>
        <v>ITT</v>
      </c>
      <c r="E25" s="156" t="s">
        <v>23</v>
      </c>
      <c r="F25" s="156" t="s">
        <v>29</v>
      </c>
      <c r="G25" s="157">
        <f t="shared" si="3"/>
        <v>4</v>
      </c>
      <c r="H25" s="156" t="s">
        <v>35</v>
      </c>
      <c r="I25" s="157">
        <v>4.0</v>
      </c>
      <c r="J25" s="155" t="str">
        <f t="shared" si="1"/>
        <v>ITT-T-AD-04-RG-04</v>
      </c>
      <c r="K25" s="155" t="str">
        <f t="shared" si="2"/>
        <v>ITT-T-AD-04-RG-04-ORDEN DE TRABAJO DE MANTENIMIENTO</v>
      </c>
      <c r="L25" s="158" t="s">
        <v>147</v>
      </c>
      <c r="M25" s="155" t="s">
        <v>61</v>
      </c>
      <c r="N25" s="159" t="s">
        <v>677</v>
      </c>
    </row>
    <row r="26">
      <c r="A26" s="155" t="s">
        <v>84</v>
      </c>
      <c r="B26" s="155" t="s">
        <v>149</v>
      </c>
      <c r="C26" s="155" t="s">
        <v>149</v>
      </c>
      <c r="D26" s="156" t="str">
        <f>'Configuración'!$A$2</f>
        <v>ITT</v>
      </c>
      <c r="E26" s="156" t="s">
        <v>23</v>
      </c>
      <c r="F26" s="156" t="s">
        <v>29</v>
      </c>
      <c r="G26" s="157">
        <f t="shared" si="3"/>
        <v>5</v>
      </c>
      <c r="H26" s="156" t="s">
        <v>42</v>
      </c>
      <c r="I26" s="157">
        <v>1.0</v>
      </c>
      <c r="J26" s="155" t="str">
        <f t="shared" si="1"/>
        <v>ITT-T-AD-05-IT-01</v>
      </c>
      <c r="K26" s="155" t="str">
        <f t="shared" si="2"/>
        <v>ITT-T-AD-05-IT-01-REALIZACIÓN DE COMPRAS DIRECTAS</v>
      </c>
      <c r="L26" s="158" t="s">
        <v>151</v>
      </c>
      <c r="M26" s="155" t="s">
        <v>59</v>
      </c>
      <c r="N26" s="159" t="s">
        <v>678</v>
      </c>
    </row>
    <row r="27">
      <c r="A27" s="160"/>
      <c r="B27" s="160"/>
      <c r="C27" s="155" t="s">
        <v>152</v>
      </c>
      <c r="D27" s="156" t="str">
        <f>'Configuración'!$A$2</f>
        <v>ITT</v>
      </c>
      <c r="E27" s="156" t="s">
        <v>23</v>
      </c>
      <c r="F27" s="156" t="s">
        <v>29</v>
      </c>
      <c r="G27" s="157">
        <f t="shared" si="3"/>
        <v>5</v>
      </c>
      <c r="H27" s="156" t="s">
        <v>35</v>
      </c>
      <c r="I27" s="157">
        <v>1.0</v>
      </c>
      <c r="J27" s="155" t="str">
        <f t="shared" si="1"/>
        <v>ITT-T-AD-05-RG-01</v>
      </c>
      <c r="K27" s="155" t="str">
        <f t="shared" si="2"/>
        <v>ITT-T-AD-05-RG-01-FORMATO PARA SELECCIÓN DE PROVEEDORES</v>
      </c>
      <c r="L27" s="158" t="s">
        <v>154</v>
      </c>
      <c r="M27" s="155" t="s">
        <v>61</v>
      </c>
      <c r="N27" s="159" t="s">
        <v>679</v>
      </c>
    </row>
    <row r="28">
      <c r="A28" s="160"/>
      <c r="B28" s="160"/>
      <c r="C28" s="155" t="s">
        <v>156</v>
      </c>
      <c r="D28" s="156" t="str">
        <f>'Configuración'!$A$2</f>
        <v>ITT</v>
      </c>
      <c r="E28" s="156" t="s">
        <v>23</v>
      </c>
      <c r="F28" s="156" t="s">
        <v>29</v>
      </c>
      <c r="G28" s="157">
        <f t="shared" si="3"/>
        <v>5</v>
      </c>
      <c r="H28" s="156" t="s">
        <v>35</v>
      </c>
      <c r="I28" s="157">
        <v>2.0</v>
      </c>
      <c r="J28" s="155" t="str">
        <f t="shared" si="1"/>
        <v>ITT-T-AD-05-RG-02</v>
      </c>
      <c r="K28" s="155" t="str">
        <f t="shared" si="2"/>
        <v>ITT-T-AD-05-RG-02-FORMATO PARA EVALUACIÓN DE PROVEEDORES</v>
      </c>
      <c r="L28" s="158" t="s">
        <v>157</v>
      </c>
      <c r="M28" s="155" t="s">
        <v>61</v>
      </c>
      <c r="N28" s="159" t="s">
        <v>680</v>
      </c>
    </row>
    <row r="29">
      <c r="A29" s="160"/>
      <c r="B29" s="160"/>
      <c r="C29" s="155" t="s">
        <v>159</v>
      </c>
      <c r="D29" s="156" t="str">
        <f>'Configuración'!$A$2</f>
        <v>ITT</v>
      </c>
      <c r="E29" s="156" t="s">
        <v>23</v>
      </c>
      <c r="F29" s="156" t="s">
        <v>29</v>
      </c>
      <c r="G29" s="157">
        <f t="shared" si="3"/>
        <v>5</v>
      </c>
      <c r="H29" s="156" t="s">
        <v>35</v>
      </c>
      <c r="I29" s="157">
        <v>3.0</v>
      </c>
      <c r="J29" s="155" t="str">
        <f t="shared" si="1"/>
        <v>ITT-T-AD-05-RG-03</v>
      </c>
      <c r="K29" s="155" t="str">
        <f t="shared" si="2"/>
        <v>ITT-T-AD-05-RG-03-FORMATO PARA REQUISICIÓN DE BIENES Y SERVICIOS</v>
      </c>
      <c r="L29" s="158" t="s">
        <v>160</v>
      </c>
      <c r="M29" s="155" t="s">
        <v>61</v>
      </c>
      <c r="N29" s="159" t="s">
        <v>681</v>
      </c>
    </row>
    <row r="30">
      <c r="A30" s="160"/>
      <c r="B30" s="160"/>
      <c r="C30" s="155" t="s">
        <v>162</v>
      </c>
      <c r="D30" s="156" t="str">
        <f>'Configuración'!$A$2</f>
        <v>ITT</v>
      </c>
      <c r="E30" s="156" t="s">
        <v>23</v>
      </c>
      <c r="F30" s="156" t="s">
        <v>29</v>
      </c>
      <c r="G30" s="157">
        <f t="shared" si="3"/>
        <v>5</v>
      </c>
      <c r="H30" s="156" t="s">
        <v>35</v>
      </c>
      <c r="I30" s="157">
        <v>4.0</v>
      </c>
      <c r="J30" s="155" t="str">
        <f t="shared" si="1"/>
        <v>ITT-T-AD-05-RG-04</v>
      </c>
      <c r="K30" s="155" t="str">
        <f t="shared" si="2"/>
        <v>ITT-T-AD-05-RG-04-FORMATO PARA CATALOGO PROVEEDORES APROBADOS</v>
      </c>
      <c r="L30" s="158" t="s">
        <v>163</v>
      </c>
      <c r="M30" s="155" t="s">
        <v>61</v>
      </c>
      <c r="N30" s="159" t="s">
        <v>682</v>
      </c>
    </row>
    <row r="31">
      <c r="A31" s="155" t="s">
        <v>84</v>
      </c>
      <c r="B31" s="155" t="s">
        <v>167</v>
      </c>
      <c r="C31" s="155" t="s">
        <v>167</v>
      </c>
      <c r="D31" s="156" t="str">
        <f>'Configuración'!$A$2</f>
        <v>ITT</v>
      </c>
      <c r="E31" s="156" t="s">
        <v>23</v>
      </c>
      <c r="F31" s="156" t="s">
        <v>29</v>
      </c>
      <c r="G31" s="157">
        <f t="shared" si="3"/>
        <v>6</v>
      </c>
      <c r="H31" s="156" t="s">
        <v>42</v>
      </c>
      <c r="I31" s="157">
        <v>1.0</v>
      </c>
      <c r="J31" s="155" t="str">
        <f t="shared" si="1"/>
        <v>ITT-T-AD-06-IT-01</v>
      </c>
      <c r="K31" s="155" t="str">
        <f t="shared" si="2"/>
        <v>ITT-T-AD-06-IT-01-DESARROLLO DE PROYECTO INDIVIDUAL</v>
      </c>
      <c r="L31" s="158" t="s">
        <v>168</v>
      </c>
      <c r="M31" s="155" t="s">
        <v>59</v>
      </c>
      <c r="N31" s="159" t="s">
        <v>683</v>
      </c>
    </row>
    <row r="32">
      <c r="A32" s="160"/>
      <c r="B32" s="160"/>
      <c r="C32" s="155" t="s">
        <v>82</v>
      </c>
      <c r="D32" s="156" t="str">
        <f>'Configuración'!$A$2</f>
        <v>ITT</v>
      </c>
      <c r="E32" s="156" t="s">
        <v>23</v>
      </c>
      <c r="F32" s="156" t="s">
        <v>29</v>
      </c>
      <c r="G32" s="157">
        <f t="shared" si="3"/>
        <v>6</v>
      </c>
      <c r="H32" s="156" t="s">
        <v>30</v>
      </c>
      <c r="I32" s="157">
        <v>1.0</v>
      </c>
      <c r="J32" s="155" t="str">
        <f t="shared" si="1"/>
        <v>ITT-T-AD-06-AN-01</v>
      </c>
      <c r="K32" s="155" t="str">
        <f t="shared" si="2"/>
        <v>ITT-T-AD-06-AN-01-MATRIZ DE ANÁLISIS DE RIESGO</v>
      </c>
      <c r="L32" s="162"/>
      <c r="M32" s="155" t="s">
        <v>650</v>
      </c>
      <c r="N32" s="159"/>
    </row>
    <row r="33">
      <c r="A33" s="160"/>
      <c r="B33" s="160"/>
      <c r="C33" s="155" t="s">
        <v>170</v>
      </c>
      <c r="D33" s="156" t="str">
        <f>'Configuración'!$A$2</f>
        <v>ITT</v>
      </c>
      <c r="E33" s="156" t="s">
        <v>23</v>
      </c>
      <c r="F33" s="156" t="s">
        <v>29</v>
      </c>
      <c r="G33" s="157">
        <f t="shared" si="3"/>
        <v>6</v>
      </c>
      <c r="H33" s="156" t="s">
        <v>35</v>
      </c>
      <c r="I33" s="157">
        <v>2.0</v>
      </c>
      <c r="J33" s="155" t="str">
        <f t="shared" si="1"/>
        <v>ITT-T-AD-06-RG-02</v>
      </c>
      <c r="K33" s="155" t="str">
        <f t="shared" si="2"/>
        <v>ITT-T-AD-06-RG-02-REPORTE DEL PROYECTO INDIVIDUAL DEL DOCENTE</v>
      </c>
      <c r="L33" s="158" t="s">
        <v>171</v>
      </c>
      <c r="M33" s="155" t="s">
        <v>61</v>
      </c>
      <c r="N33" s="159" t="s">
        <v>684</v>
      </c>
    </row>
    <row r="34">
      <c r="A34" s="155" t="s">
        <v>173</v>
      </c>
      <c r="B34" s="155" t="s">
        <v>175</v>
      </c>
      <c r="C34" s="155" t="s">
        <v>175</v>
      </c>
      <c r="D34" s="156" t="str">
        <f>'Configuración'!$A$2</f>
        <v>ITT</v>
      </c>
      <c r="E34" s="156" t="s">
        <v>32</v>
      </c>
      <c r="F34" s="156" t="s">
        <v>34</v>
      </c>
      <c r="G34" s="157">
        <f t="shared" si="3"/>
        <v>7</v>
      </c>
      <c r="H34" s="156" t="s">
        <v>27</v>
      </c>
      <c r="I34" s="157">
        <v>1.0</v>
      </c>
      <c r="J34" s="155" t="str">
        <f t="shared" si="1"/>
        <v>ITT-L-AC-07-PR-01</v>
      </c>
      <c r="K34" s="155" t="str">
        <f t="shared" si="2"/>
        <v>ITT-L-AC-07-PR-01-INSCRIPCIÓN DEL ESTUDIANTE</v>
      </c>
      <c r="L34" s="158" t="s">
        <v>685</v>
      </c>
      <c r="M34" s="155" t="s">
        <v>59</v>
      </c>
      <c r="N34" s="159" t="s">
        <v>686</v>
      </c>
    </row>
    <row r="35">
      <c r="A35" s="160"/>
      <c r="B35" s="160"/>
      <c r="C35" s="155" t="s">
        <v>82</v>
      </c>
      <c r="D35" s="156" t="str">
        <f>'Configuración'!$A$2</f>
        <v>ITT</v>
      </c>
      <c r="E35" s="156" t="s">
        <v>32</v>
      </c>
      <c r="F35" s="156" t="s">
        <v>34</v>
      </c>
      <c r="G35" s="157">
        <f t="shared" si="3"/>
        <v>7</v>
      </c>
      <c r="H35" s="156" t="s">
        <v>30</v>
      </c>
      <c r="I35" s="157">
        <v>1.0</v>
      </c>
      <c r="J35" s="155" t="str">
        <f t="shared" si="1"/>
        <v>ITT-L-AC-07-AN-01</v>
      </c>
      <c r="K35" s="155" t="str">
        <f t="shared" si="2"/>
        <v>ITT-L-AC-07-AN-01-MATRIZ DE ANÁLISIS DE RIESGO</v>
      </c>
      <c r="L35" s="158" t="s">
        <v>179</v>
      </c>
      <c r="M35" s="155" t="s">
        <v>650</v>
      </c>
      <c r="N35" s="159" t="s">
        <v>687</v>
      </c>
    </row>
    <row r="36">
      <c r="A36" s="160"/>
      <c r="B36" s="160"/>
      <c r="C36" s="155" t="s">
        <v>180</v>
      </c>
      <c r="D36" s="156" t="str">
        <f>'Configuración'!$A$2</f>
        <v>ITT</v>
      </c>
      <c r="E36" s="156" t="s">
        <v>32</v>
      </c>
      <c r="F36" s="156" t="s">
        <v>34</v>
      </c>
      <c r="G36" s="157">
        <f t="shared" si="3"/>
        <v>7</v>
      </c>
      <c r="H36" s="156" t="s">
        <v>35</v>
      </c>
      <c r="I36" s="157">
        <v>1.0</v>
      </c>
      <c r="J36" s="155" t="str">
        <f t="shared" si="1"/>
        <v>ITT-L-AC-07-RG-01</v>
      </c>
      <c r="K36" s="155" t="str">
        <f t="shared" si="2"/>
        <v>ITT-L-AC-07-RG-01-CARTA DE ACEPTACIÓN</v>
      </c>
      <c r="L36" s="158" t="s">
        <v>181</v>
      </c>
      <c r="M36" s="155" t="s">
        <v>61</v>
      </c>
      <c r="N36" s="159" t="s">
        <v>688</v>
      </c>
    </row>
    <row r="37">
      <c r="A37" s="160"/>
      <c r="B37" s="160"/>
      <c r="C37" s="155" t="s">
        <v>183</v>
      </c>
      <c r="D37" s="156" t="str">
        <f>'Configuración'!$A$2</f>
        <v>ITT</v>
      </c>
      <c r="E37" s="156" t="s">
        <v>32</v>
      </c>
      <c r="F37" s="156" t="s">
        <v>34</v>
      </c>
      <c r="G37" s="157">
        <f t="shared" si="3"/>
        <v>7</v>
      </c>
      <c r="H37" s="156" t="s">
        <v>35</v>
      </c>
      <c r="I37" s="157">
        <v>2.0</v>
      </c>
      <c r="J37" s="155" t="str">
        <f t="shared" si="1"/>
        <v>ITT-L-AC-07-RG-02</v>
      </c>
      <c r="K37" s="155" t="str">
        <f t="shared" si="2"/>
        <v>ITT-L-AC-07-RG-02-SOLICITUD DE INSCRIPCIÓN</v>
      </c>
      <c r="L37" s="158" t="s">
        <v>184</v>
      </c>
      <c r="M37" s="155" t="s">
        <v>61</v>
      </c>
      <c r="N37" s="159" t="s">
        <v>689</v>
      </c>
    </row>
    <row r="38">
      <c r="A38" s="160"/>
      <c r="B38" s="160"/>
      <c r="C38" s="155" t="s">
        <v>186</v>
      </c>
      <c r="D38" s="156" t="str">
        <f>'Configuración'!$A$2</f>
        <v>ITT</v>
      </c>
      <c r="E38" s="156" t="s">
        <v>32</v>
      </c>
      <c r="F38" s="156" t="s">
        <v>34</v>
      </c>
      <c r="G38" s="157">
        <f t="shared" si="3"/>
        <v>7</v>
      </c>
      <c r="H38" s="156" t="s">
        <v>35</v>
      </c>
      <c r="I38" s="157">
        <v>3.0</v>
      </c>
      <c r="J38" s="155" t="str">
        <f t="shared" si="1"/>
        <v>ITT-L-AC-07-RG-03</v>
      </c>
      <c r="K38" s="155" t="str">
        <f t="shared" si="2"/>
        <v>ITT-L-AC-07-RG-03-CONTRATO CON EL ALUMNO</v>
      </c>
      <c r="L38" s="158" t="s">
        <v>187</v>
      </c>
      <c r="M38" s="155" t="s">
        <v>61</v>
      </c>
      <c r="N38" s="159" t="s">
        <v>690</v>
      </c>
    </row>
    <row r="39">
      <c r="A39" s="160"/>
      <c r="B39" s="160"/>
      <c r="C39" s="155" t="s">
        <v>189</v>
      </c>
      <c r="D39" s="156" t="str">
        <f>'Configuración'!$A$2</f>
        <v>ITT</v>
      </c>
      <c r="E39" s="156" t="s">
        <v>32</v>
      </c>
      <c r="F39" s="156" t="s">
        <v>34</v>
      </c>
      <c r="G39" s="157">
        <f t="shared" si="3"/>
        <v>7</v>
      </c>
      <c r="H39" s="156" t="s">
        <v>35</v>
      </c>
      <c r="I39" s="157">
        <v>4.0</v>
      </c>
      <c r="J39" s="155" t="str">
        <f t="shared" si="1"/>
        <v>ITT-L-AC-07-RG-04</v>
      </c>
      <c r="K39" s="155" t="str">
        <f t="shared" si="2"/>
        <v>ITT-L-AC-07-RG-04-LIBRO DE REGISTRO DE NÚMEROS DE CONTROL</v>
      </c>
      <c r="L39" s="158" t="s">
        <v>190</v>
      </c>
      <c r="M39" s="155" t="s">
        <v>61</v>
      </c>
      <c r="N39" s="159" t="s">
        <v>691</v>
      </c>
    </row>
    <row r="40">
      <c r="A40" s="155" t="s">
        <v>173</v>
      </c>
      <c r="B40" s="155" t="s">
        <v>192</v>
      </c>
      <c r="C40" s="163" t="s">
        <v>192</v>
      </c>
      <c r="D40" s="156" t="str">
        <f>'Configuración'!$A$2</f>
        <v>ITT</v>
      </c>
      <c r="E40" s="156" t="s">
        <v>37</v>
      </c>
      <c r="F40" s="156" t="s">
        <v>34</v>
      </c>
      <c r="G40" s="157">
        <f t="shared" si="3"/>
        <v>8</v>
      </c>
      <c r="H40" s="156" t="s">
        <v>27</v>
      </c>
      <c r="I40" s="157">
        <v>2.0</v>
      </c>
      <c r="J40" s="163" t="str">
        <f t="shared" si="1"/>
        <v>ITT-P-AC-08-PR-02</v>
      </c>
      <c r="K40" s="155" t="str">
        <f t="shared" si="2"/>
        <v>ITT-P-AC-08-PR-02-INGRESO DE ESTUDIANTES DE POSGRADO</v>
      </c>
      <c r="L40" s="158" t="s">
        <v>692</v>
      </c>
      <c r="M40" s="155" t="s">
        <v>59</v>
      </c>
      <c r="N40" s="164"/>
    </row>
    <row r="41">
      <c r="A41" s="155"/>
      <c r="B41" s="155"/>
      <c r="C41" s="155" t="s">
        <v>82</v>
      </c>
      <c r="D41" s="156" t="str">
        <f>'Configuración'!$A$2</f>
        <v>ITT</v>
      </c>
      <c r="E41" s="156" t="s">
        <v>37</v>
      </c>
      <c r="F41" s="156" t="s">
        <v>34</v>
      </c>
      <c r="G41" s="157">
        <f t="shared" si="3"/>
        <v>8</v>
      </c>
      <c r="H41" s="156" t="s">
        <v>30</v>
      </c>
      <c r="I41" s="157">
        <v>2.0</v>
      </c>
      <c r="J41" s="155" t="str">
        <f t="shared" si="1"/>
        <v>ITT-P-AC-08-AN-02</v>
      </c>
      <c r="K41" s="155" t="str">
        <f t="shared" si="2"/>
        <v>ITT-P-AC-08-AN-02-MATRIZ DE ANÁLISIS DE RIESGO</v>
      </c>
      <c r="L41" s="158" t="s">
        <v>196</v>
      </c>
      <c r="M41" s="155" t="s">
        <v>650</v>
      </c>
      <c r="N41" s="159"/>
    </row>
    <row r="42">
      <c r="A42" s="155" t="s">
        <v>173</v>
      </c>
      <c r="B42" s="155" t="s">
        <v>203</v>
      </c>
      <c r="C42" s="155" t="s">
        <v>203</v>
      </c>
      <c r="D42" s="156" t="str">
        <f>'Configuración'!$A$2</f>
        <v>ITT</v>
      </c>
      <c r="E42" s="156" t="s">
        <v>32</v>
      </c>
      <c r="F42" s="156" t="s">
        <v>34</v>
      </c>
      <c r="G42" s="157">
        <f t="shared" si="3"/>
        <v>9</v>
      </c>
      <c r="H42" s="156" t="s">
        <v>27</v>
      </c>
      <c r="I42" s="157">
        <v>1.0</v>
      </c>
      <c r="J42" s="155" t="str">
        <f t="shared" si="1"/>
        <v>ITT-L-AC-09-PR-01</v>
      </c>
      <c r="K42" s="155" t="str">
        <f t="shared" si="2"/>
        <v>ITT-L-AC-09-PR-01-REINSCRIPCIÓN DEL ESTUDIANTE</v>
      </c>
      <c r="L42" s="158" t="s">
        <v>204</v>
      </c>
      <c r="M42" s="155" t="s">
        <v>59</v>
      </c>
      <c r="N42" s="159" t="s">
        <v>693</v>
      </c>
    </row>
    <row r="43">
      <c r="A43" s="160"/>
      <c r="B43" s="160"/>
      <c r="C43" s="155" t="s">
        <v>82</v>
      </c>
      <c r="D43" s="156" t="str">
        <f>'Configuración'!$A$2</f>
        <v>ITT</v>
      </c>
      <c r="E43" s="156" t="s">
        <v>32</v>
      </c>
      <c r="F43" s="156" t="s">
        <v>34</v>
      </c>
      <c r="G43" s="157">
        <f t="shared" si="3"/>
        <v>9</v>
      </c>
      <c r="H43" s="156" t="s">
        <v>30</v>
      </c>
      <c r="I43" s="157">
        <v>1.0</v>
      </c>
      <c r="J43" s="155" t="str">
        <f t="shared" si="1"/>
        <v>ITT-L-AC-09-AN-01</v>
      </c>
      <c r="K43" s="155" t="str">
        <f t="shared" si="2"/>
        <v>ITT-L-AC-09-AN-01-MATRIZ DE ANÁLISIS DE RIESGO</v>
      </c>
      <c r="L43" s="158" t="s">
        <v>206</v>
      </c>
      <c r="M43" s="155" t="s">
        <v>650</v>
      </c>
      <c r="N43" s="159" t="s">
        <v>694</v>
      </c>
    </row>
    <row r="44">
      <c r="A44" s="155" t="s">
        <v>173</v>
      </c>
      <c r="B44" s="155" t="s">
        <v>207</v>
      </c>
      <c r="C44" s="155" t="s">
        <v>207</v>
      </c>
      <c r="D44" s="156" t="str">
        <f>'Configuración'!$A$2</f>
        <v>ITT</v>
      </c>
      <c r="E44" s="156" t="s">
        <v>37</v>
      </c>
      <c r="F44" s="156" t="s">
        <v>34</v>
      </c>
      <c r="G44" s="157">
        <f t="shared" si="3"/>
        <v>10</v>
      </c>
      <c r="H44" s="156" t="s">
        <v>27</v>
      </c>
      <c r="I44" s="157">
        <v>2.0</v>
      </c>
      <c r="J44" s="155" t="str">
        <f t="shared" si="1"/>
        <v>ITT-P-AC-10-PR-02</v>
      </c>
      <c r="K44" s="155" t="str">
        <f t="shared" si="2"/>
        <v>ITT-P-AC-10-PR-02-SEGUIMIENTO ACADÉMICO A ESTUDIANTES DE MAESTRÍA</v>
      </c>
      <c r="L44" s="158" t="s">
        <v>695</v>
      </c>
      <c r="M44" s="155"/>
      <c r="N44" s="164"/>
    </row>
    <row r="45">
      <c r="A45" s="155"/>
      <c r="B45" s="155"/>
      <c r="C45" s="155" t="s">
        <v>82</v>
      </c>
      <c r="D45" s="156" t="str">
        <f>'Configuración'!$A$2</f>
        <v>ITT</v>
      </c>
      <c r="E45" s="156" t="s">
        <v>37</v>
      </c>
      <c r="F45" s="156" t="s">
        <v>34</v>
      </c>
      <c r="G45" s="157">
        <f t="shared" si="3"/>
        <v>10</v>
      </c>
      <c r="H45" s="156" t="s">
        <v>30</v>
      </c>
      <c r="I45" s="157">
        <v>2.0</v>
      </c>
      <c r="J45" s="155" t="str">
        <f t="shared" si="1"/>
        <v>ITT-P-AC-10-AN-02</v>
      </c>
      <c r="K45" s="155" t="str">
        <f t="shared" si="2"/>
        <v>ITT-P-AC-10-AN-02-MATRIZ DE ANÁLISIS DE RIESGO</v>
      </c>
      <c r="L45" s="158" t="s">
        <v>210</v>
      </c>
      <c r="M45" s="155"/>
      <c r="N45" s="164"/>
    </row>
    <row r="46">
      <c r="A46" s="155" t="s">
        <v>173</v>
      </c>
      <c r="B46" s="155" t="s">
        <v>217</v>
      </c>
      <c r="C46" s="155" t="s">
        <v>217</v>
      </c>
      <c r="D46" s="156" t="str">
        <f>'Configuración'!$A$2</f>
        <v>ITT</v>
      </c>
      <c r="E46" s="156" t="s">
        <v>37</v>
      </c>
      <c r="F46" s="156" t="s">
        <v>34</v>
      </c>
      <c r="G46" s="157">
        <f t="shared" si="3"/>
        <v>11</v>
      </c>
      <c r="H46" s="156" t="s">
        <v>27</v>
      </c>
      <c r="I46" s="157">
        <v>3.0</v>
      </c>
      <c r="J46" s="155" t="str">
        <f t="shared" si="1"/>
        <v>ITT-P-AC-11-PR-03</v>
      </c>
      <c r="K46" s="155" t="str">
        <f t="shared" si="2"/>
        <v>ITT-P-AC-11-PR-03-SEGUIMIENTO ACADÉMICO A ESTUDIANTES DE DOCTORADO</v>
      </c>
      <c r="L46" s="158" t="s">
        <v>696</v>
      </c>
      <c r="M46" s="155" t="s">
        <v>59</v>
      </c>
      <c r="N46" s="164"/>
    </row>
    <row r="47">
      <c r="A47" s="155"/>
      <c r="B47" s="155"/>
      <c r="C47" s="155" t="s">
        <v>82</v>
      </c>
      <c r="D47" s="156" t="str">
        <f>'Configuración'!$A$2</f>
        <v>ITT</v>
      </c>
      <c r="E47" s="156" t="s">
        <v>37</v>
      </c>
      <c r="F47" s="156" t="s">
        <v>34</v>
      </c>
      <c r="G47" s="157">
        <f t="shared" si="3"/>
        <v>11</v>
      </c>
      <c r="H47" s="156" t="s">
        <v>30</v>
      </c>
      <c r="I47" s="157">
        <v>3.0</v>
      </c>
      <c r="J47" s="155" t="str">
        <f t="shared" si="1"/>
        <v>ITT-P-AC-11-AN-03</v>
      </c>
      <c r="K47" s="155" t="str">
        <f t="shared" si="2"/>
        <v>ITT-P-AC-11-AN-03-MATRIZ DE ANÁLISIS DE RIESGO</v>
      </c>
      <c r="L47" s="158" t="s">
        <v>220</v>
      </c>
      <c r="M47" s="155" t="s">
        <v>650</v>
      </c>
      <c r="N47" s="164"/>
    </row>
    <row r="48">
      <c r="A48" s="155" t="s">
        <v>173</v>
      </c>
      <c r="B48" s="155" t="s">
        <v>225</v>
      </c>
      <c r="C48" s="155" t="s">
        <v>225</v>
      </c>
      <c r="D48" s="156" t="str">
        <f>'Configuración'!$A$2</f>
        <v>ITT</v>
      </c>
      <c r="E48" s="156" t="s">
        <v>32</v>
      </c>
      <c r="F48" s="156" t="s">
        <v>34</v>
      </c>
      <c r="G48" s="157">
        <f t="shared" si="3"/>
        <v>12</v>
      </c>
      <c r="H48" s="156" t="s">
        <v>27</v>
      </c>
      <c r="I48" s="157">
        <v>1.0</v>
      </c>
      <c r="J48" s="155" t="str">
        <f t="shared" si="1"/>
        <v>ITT-L-AC-12-PR-01</v>
      </c>
      <c r="K48" s="155" t="str">
        <f t="shared" si="2"/>
        <v>ITT-L-AC-12-PR-01-GESTIÓN DEL CURSO</v>
      </c>
      <c r="L48" s="158" t="s">
        <v>226</v>
      </c>
      <c r="M48" s="155" t="s">
        <v>59</v>
      </c>
      <c r="N48" s="159" t="s">
        <v>697</v>
      </c>
    </row>
    <row r="49">
      <c r="A49" s="160"/>
      <c r="B49" s="160"/>
      <c r="C49" s="155" t="s">
        <v>82</v>
      </c>
      <c r="D49" s="156" t="str">
        <f>'Configuración'!$A$2</f>
        <v>ITT</v>
      </c>
      <c r="E49" s="156" t="s">
        <v>32</v>
      </c>
      <c r="F49" s="156" t="s">
        <v>34</v>
      </c>
      <c r="G49" s="157">
        <f t="shared" si="3"/>
        <v>12</v>
      </c>
      <c r="H49" s="156" t="s">
        <v>30</v>
      </c>
      <c r="I49" s="157">
        <v>1.0</v>
      </c>
      <c r="J49" s="155" t="str">
        <f t="shared" si="1"/>
        <v>ITT-L-AC-12-AN-01</v>
      </c>
      <c r="K49" s="155" t="str">
        <f t="shared" si="2"/>
        <v>ITT-L-AC-12-AN-01-MATRIZ DE ANÁLISIS DE RIESGO</v>
      </c>
      <c r="L49" s="158" t="s">
        <v>228</v>
      </c>
      <c r="M49" s="155" t="s">
        <v>650</v>
      </c>
      <c r="N49" s="159" t="s">
        <v>698</v>
      </c>
    </row>
    <row r="50">
      <c r="A50" s="160"/>
      <c r="B50" s="160"/>
      <c r="C50" s="155" t="s">
        <v>229</v>
      </c>
      <c r="D50" s="156" t="str">
        <f>'Configuración'!$A$2</f>
        <v>ITT</v>
      </c>
      <c r="E50" s="156" t="s">
        <v>32</v>
      </c>
      <c r="F50" s="156" t="s">
        <v>34</v>
      </c>
      <c r="G50" s="157">
        <f t="shared" si="3"/>
        <v>12</v>
      </c>
      <c r="H50" s="156" t="s">
        <v>35</v>
      </c>
      <c r="I50" s="157">
        <v>1.0</v>
      </c>
      <c r="J50" s="155" t="str">
        <f t="shared" si="1"/>
        <v>ITT-L-AC-12-RG-01</v>
      </c>
      <c r="K50" s="155" t="str">
        <f t="shared" si="2"/>
        <v>ITT-L-AC-12-RG-01-INSTRUMENTACIÓN DIDÁCTICA</v>
      </c>
      <c r="L50" s="162"/>
      <c r="M50" s="155" t="s">
        <v>61</v>
      </c>
      <c r="N50" s="159" t="s">
        <v>699</v>
      </c>
    </row>
    <row r="51">
      <c r="A51" s="160"/>
      <c r="B51" s="160"/>
      <c r="C51" s="155" t="s">
        <v>700</v>
      </c>
      <c r="D51" s="156" t="str">
        <f>'Configuración'!$A$2</f>
        <v>ITT</v>
      </c>
      <c r="E51" s="156" t="s">
        <v>32</v>
      </c>
      <c r="F51" s="156" t="s">
        <v>34</v>
      </c>
      <c r="G51" s="157">
        <f t="shared" si="3"/>
        <v>12</v>
      </c>
      <c r="H51" s="156" t="s">
        <v>35</v>
      </c>
      <c r="I51" s="157">
        <v>2.0</v>
      </c>
      <c r="J51" s="155" t="str">
        <f t="shared" si="1"/>
        <v>ITT-L-AC-12-RG-02</v>
      </c>
      <c r="K51" s="155" t="str">
        <f t="shared" si="2"/>
        <v>ITT-L-AC-12-RG-02-SEGUIMIENTO DE ACTIVIDADES DOCENTES</v>
      </c>
      <c r="L51" s="162"/>
      <c r="M51" s="155" t="s">
        <v>61</v>
      </c>
      <c r="N51" s="159" t="s">
        <v>701</v>
      </c>
    </row>
    <row r="52">
      <c r="A52" s="160"/>
      <c r="B52" s="160"/>
      <c r="C52" s="155" t="s">
        <v>232</v>
      </c>
      <c r="D52" s="156" t="str">
        <f>'Configuración'!$A$2</f>
        <v>ITT</v>
      </c>
      <c r="E52" s="156" t="s">
        <v>32</v>
      </c>
      <c r="F52" s="156" t="s">
        <v>34</v>
      </c>
      <c r="G52" s="157">
        <f t="shared" si="3"/>
        <v>12</v>
      </c>
      <c r="H52" s="156" t="s">
        <v>35</v>
      </c>
      <c r="I52" s="157">
        <v>3.0</v>
      </c>
      <c r="J52" s="155" t="str">
        <f t="shared" si="1"/>
        <v>ITT-L-AC-12-RG-03</v>
      </c>
      <c r="K52" s="155" t="str">
        <f t="shared" si="2"/>
        <v>ITT-L-AC-12-RG-03-REPORTE FINAL DEL SEMESTRE</v>
      </c>
      <c r="L52" s="158" t="s">
        <v>233</v>
      </c>
      <c r="M52" s="155" t="s">
        <v>61</v>
      </c>
      <c r="N52" s="159" t="s">
        <v>702</v>
      </c>
    </row>
    <row r="53">
      <c r="A53" s="160"/>
      <c r="B53" s="160"/>
      <c r="C53" s="155" t="s">
        <v>235</v>
      </c>
      <c r="D53" s="156" t="str">
        <f>'Configuración'!$A$2</f>
        <v>ITT</v>
      </c>
      <c r="E53" s="156" t="s">
        <v>32</v>
      </c>
      <c r="F53" s="156" t="s">
        <v>34</v>
      </c>
      <c r="G53" s="157">
        <f t="shared" si="3"/>
        <v>12</v>
      </c>
      <c r="H53" s="156" t="s">
        <v>35</v>
      </c>
      <c r="I53" s="157">
        <v>4.0</v>
      </c>
      <c r="J53" s="155" t="str">
        <f t="shared" si="1"/>
        <v>ITT-L-AC-12-RG-04</v>
      </c>
      <c r="K53" s="155" t="str">
        <f t="shared" si="2"/>
        <v>ITT-L-AC-12-RG-04-LIBERACIÓN DE ACTIVIDADES DOCENTES</v>
      </c>
      <c r="L53" s="158" t="s">
        <v>236</v>
      </c>
      <c r="M53" s="155" t="s">
        <v>61</v>
      </c>
      <c r="N53" s="159" t="s">
        <v>703</v>
      </c>
    </row>
    <row r="54">
      <c r="A54" s="160"/>
      <c r="B54" s="160"/>
      <c r="C54" s="165" t="s">
        <v>238</v>
      </c>
      <c r="D54" s="156" t="str">
        <f>'Configuración'!$A$2</f>
        <v>ITT</v>
      </c>
      <c r="E54" s="156" t="s">
        <v>32</v>
      </c>
      <c r="F54" s="156" t="s">
        <v>34</v>
      </c>
      <c r="G54" s="157">
        <f t="shared" si="3"/>
        <v>12</v>
      </c>
      <c r="H54" s="156" t="s">
        <v>35</v>
      </c>
      <c r="I54" s="157">
        <v>5.0</v>
      </c>
      <c r="J54" s="155" t="str">
        <f t="shared" si="1"/>
        <v>ITT-L-AC-12-RG-05</v>
      </c>
      <c r="K54" s="155" t="str">
        <f t="shared" si="2"/>
        <v>ITT-L-AC-12-RG-05-ACTA DE CALIFICACIONES</v>
      </c>
      <c r="L54" s="162"/>
      <c r="M54" s="155"/>
      <c r="N54" s="159"/>
    </row>
    <row r="55">
      <c r="A55" s="155" t="s">
        <v>173</v>
      </c>
      <c r="B55" s="155" t="s">
        <v>241</v>
      </c>
      <c r="C55" s="155" t="s">
        <v>242</v>
      </c>
      <c r="D55" s="156" t="str">
        <f>'Configuración'!$A$2</f>
        <v>ITT</v>
      </c>
      <c r="E55" s="156" t="s">
        <v>32</v>
      </c>
      <c r="F55" s="156" t="s">
        <v>34</v>
      </c>
      <c r="G55" s="157">
        <f t="shared" si="3"/>
        <v>13</v>
      </c>
      <c r="H55" s="156" t="s">
        <v>27</v>
      </c>
      <c r="I55" s="157">
        <v>1.0</v>
      </c>
      <c r="J55" s="155" t="str">
        <f t="shared" si="1"/>
        <v>ITT-L-AC-13-PR-01</v>
      </c>
      <c r="K55" s="155" t="str">
        <f t="shared" si="2"/>
        <v>ITT-L-AC-13-PR-01-ACREDITACIÓN DE TUTORÍAS</v>
      </c>
      <c r="L55" s="158" t="s">
        <v>243</v>
      </c>
      <c r="M55" s="155" t="s">
        <v>59</v>
      </c>
      <c r="N55" s="159" t="s">
        <v>704</v>
      </c>
    </row>
    <row r="56">
      <c r="A56" s="160"/>
      <c r="B56" s="160"/>
      <c r="C56" s="155" t="s">
        <v>82</v>
      </c>
      <c r="D56" s="156" t="str">
        <f>'Configuración'!$A$2</f>
        <v>ITT</v>
      </c>
      <c r="E56" s="156" t="s">
        <v>32</v>
      </c>
      <c r="F56" s="156" t="s">
        <v>34</v>
      </c>
      <c r="G56" s="157">
        <f t="shared" si="3"/>
        <v>13</v>
      </c>
      <c r="H56" s="156" t="s">
        <v>30</v>
      </c>
      <c r="I56" s="157">
        <v>1.0</v>
      </c>
      <c r="J56" s="155" t="str">
        <f t="shared" si="1"/>
        <v>ITT-L-AC-13-AN-01</v>
      </c>
      <c r="K56" s="155" t="str">
        <f t="shared" si="2"/>
        <v>ITT-L-AC-13-AN-01-MATRIZ DE ANÁLISIS DE RIESGO</v>
      </c>
      <c r="L56" s="158" t="s">
        <v>246</v>
      </c>
      <c r="M56" s="155" t="s">
        <v>650</v>
      </c>
      <c r="N56" s="159" t="s">
        <v>705</v>
      </c>
    </row>
    <row r="57">
      <c r="A57" s="160"/>
      <c r="B57" s="160"/>
      <c r="C57" s="155" t="s">
        <v>247</v>
      </c>
      <c r="D57" s="156" t="str">
        <f>'Configuración'!$A$2</f>
        <v>ITT</v>
      </c>
      <c r="E57" s="156" t="s">
        <v>32</v>
      </c>
      <c r="F57" s="156" t="s">
        <v>34</v>
      </c>
      <c r="G57" s="157">
        <f t="shared" si="3"/>
        <v>13</v>
      </c>
      <c r="H57" s="156" t="s">
        <v>35</v>
      </c>
      <c r="I57" s="157">
        <v>1.0</v>
      </c>
      <c r="J57" s="155" t="str">
        <f t="shared" si="1"/>
        <v>ITT-L-AC-13-RG-01</v>
      </c>
      <c r="K57" s="155" t="str">
        <f t="shared" si="2"/>
        <v>ITT-L-AC-13-RG-01-PLAN DE ACCIÓN SEMESTRAL TUTORÍAS</v>
      </c>
      <c r="L57" s="158" t="s">
        <v>248</v>
      </c>
      <c r="M57" s="155" t="s">
        <v>61</v>
      </c>
      <c r="N57" s="159" t="s">
        <v>706</v>
      </c>
    </row>
    <row r="58">
      <c r="A58" s="160"/>
      <c r="B58" s="160"/>
      <c r="C58" s="155" t="s">
        <v>250</v>
      </c>
      <c r="D58" s="156" t="str">
        <f>'Configuración'!$A$2</f>
        <v>ITT</v>
      </c>
      <c r="E58" s="156" t="s">
        <v>32</v>
      </c>
      <c r="F58" s="156" t="s">
        <v>34</v>
      </c>
      <c r="G58" s="157">
        <f t="shared" si="3"/>
        <v>13</v>
      </c>
      <c r="H58" s="156" t="s">
        <v>35</v>
      </c>
      <c r="I58" s="157">
        <v>2.0</v>
      </c>
      <c r="J58" s="155" t="str">
        <f t="shared" si="1"/>
        <v>ITT-L-AC-13-RG-02</v>
      </c>
      <c r="K58" s="155" t="str">
        <f t="shared" si="2"/>
        <v>ITT-L-AC-13-RG-02-FICHA DE IDENTIFICACIÓN DEL TUTORADO</v>
      </c>
      <c r="L58" s="158" t="s">
        <v>251</v>
      </c>
      <c r="M58" s="155" t="s">
        <v>61</v>
      </c>
      <c r="N58" s="159" t="s">
        <v>707</v>
      </c>
    </row>
    <row r="59">
      <c r="A59" s="160"/>
      <c r="B59" s="160"/>
      <c r="C59" s="155" t="s">
        <v>253</v>
      </c>
      <c r="D59" s="156" t="str">
        <f>'Configuración'!$A$2</f>
        <v>ITT</v>
      </c>
      <c r="E59" s="156" t="s">
        <v>32</v>
      </c>
      <c r="F59" s="156" t="s">
        <v>34</v>
      </c>
      <c r="G59" s="157">
        <f t="shared" si="3"/>
        <v>13</v>
      </c>
      <c r="H59" s="156" t="s">
        <v>35</v>
      </c>
      <c r="I59" s="157">
        <v>3.0</v>
      </c>
      <c r="J59" s="155" t="str">
        <f t="shared" si="1"/>
        <v>ITT-L-AC-13-RG-03</v>
      </c>
      <c r="K59" s="155" t="str">
        <f t="shared" si="2"/>
        <v>ITT-L-AC-13-RG-03-FORMATO DE ENTREVISTA</v>
      </c>
      <c r="L59" s="158" t="s">
        <v>254</v>
      </c>
      <c r="M59" s="155" t="s">
        <v>61</v>
      </c>
      <c r="N59" s="159" t="s">
        <v>708</v>
      </c>
    </row>
    <row r="60">
      <c r="A60" s="160"/>
      <c r="B60" s="160"/>
      <c r="C60" s="155" t="s">
        <v>256</v>
      </c>
      <c r="D60" s="156" t="str">
        <f>'Configuración'!$A$2</f>
        <v>ITT</v>
      </c>
      <c r="E60" s="156" t="s">
        <v>32</v>
      </c>
      <c r="F60" s="156" t="s">
        <v>34</v>
      </c>
      <c r="G60" s="157">
        <f t="shared" si="3"/>
        <v>13</v>
      </c>
      <c r="H60" s="156" t="s">
        <v>35</v>
      </c>
      <c r="I60" s="157">
        <v>4.0</v>
      </c>
      <c r="J60" s="155" t="str">
        <f t="shared" si="1"/>
        <v>ITT-L-AC-13-RG-04</v>
      </c>
      <c r="K60" s="155" t="str">
        <f t="shared" si="2"/>
        <v>ITT-L-AC-13-RG-04-REPORTE DEL TUTOR</v>
      </c>
      <c r="L60" s="161" t="s">
        <v>257</v>
      </c>
      <c r="M60" s="155" t="s">
        <v>61</v>
      </c>
      <c r="N60" s="159" t="s">
        <v>709</v>
      </c>
    </row>
    <row r="61">
      <c r="A61" s="160"/>
      <c r="B61" s="160"/>
      <c r="C61" s="155" t="s">
        <v>258</v>
      </c>
      <c r="D61" s="156" t="str">
        <f>'Configuración'!$A$2</f>
        <v>ITT</v>
      </c>
      <c r="E61" s="156" t="s">
        <v>32</v>
      </c>
      <c r="F61" s="156" t="s">
        <v>34</v>
      </c>
      <c r="G61" s="157">
        <f t="shared" si="3"/>
        <v>13</v>
      </c>
      <c r="H61" s="156" t="s">
        <v>35</v>
      </c>
      <c r="I61" s="157">
        <v>5.0</v>
      </c>
      <c r="J61" s="155" t="str">
        <f t="shared" si="1"/>
        <v>ITT-L-AC-13-RG-05</v>
      </c>
      <c r="K61" s="155" t="str">
        <f t="shared" si="2"/>
        <v>ITT-L-AC-13-RG-05-REPORTE DEL COORDINADOR INSTITUCIONAL DE TUTORIA</v>
      </c>
      <c r="L61" s="158" t="s">
        <v>259</v>
      </c>
      <c r="M61" s="155" t="s">
        <v>61</v>
      </c>
      <c r="N61" s="159" t="s">
        <v>710</v>
      </c>
    </row>
    <row r="62">
      <c r="A62" s="155" t="s">
        <v>173</v>
      </c>
      <c r="B62" s="155" t="s">
        <v>711</v>
      </c>
      <c r="C62" s="155" t="s">
        <v>260</v>
      </c>
      <c r="D62" s="156" t="str">
        <f>'Configuración'!$A$2</f>
        <v>ITT</v>
      </c>
      <c r="E62" s="156" t="s">
        <v>37</v>
      </c>
      <c r="F62" s="156" t="s">
        <v>34</v>
      </c>
      <c r="G62" s="157">
        <f t="shared" si="3"/>
        <v>14</v>
      </c>
      <c r="H62" s="156" t="s">
        <v>27</v>
      </c>
      <c r="I62" s="157">
        <v>1.0</v>
      </c>
      <c r="J62" s="155" t="str">
        <f t="shared" si="1"/>
        <v>ITT-P-AC-14-PR-01</v>
      </c>
      <c r="K62" s="155" t="str">
        <f t="shared" si="2"/>
        <v>ITT-P-AC-14-PR-01-ADMINISTRACIÓN Y DESARROLLO DE PROYECTOS</v>
      </c>
      <c r="L62" s="158" t="s">
        <v>712</v>
      </c>
      <c r="M62" s="155" t="s">
        <v>59</v>
      </c>
      <c r="N62" s="164"/>
    </row>
    <row r="63">
      <c r="A63" s="155"/>
      <c r="B63" s="155"/>
      <c r="C63" s="155" t="s">
        <v>82</v>
      </c>
      <c r="D63" s="156" t="str">
        <f>'Configuración'!$A$2</f>
        <v>ITT</v>
      </c>
      <c r="E63" s="156" t="s">
        <v>37</v>
      </c>
      <c r="F63" s="156" t="s">
        <v>34</v>
      </c>
      <c r="G63" s="157">
        <f t="shared" si="3"/>
        <v>14</v>
      </c>
      <c r="H63" s="156" t="s">
        <v>30</v>
      </c>
      <c r="I63" s="157">
        <v>1.0</v>
      </c>
      <c r="J63" s="155" t="str">
        <f t="shared" si="1"/>
        <v>ITT-P-AC-14-AN-01</v>
      </c>
      <c r="K63" s="155" t="str">
        <f t="shared" si="2"/>
        <v>ITT-P-AC-14-AN-01-MATRIZ DE ANÁLISIS DE RIESGO</v>
      </c>
      <c r="L63" s="158" t="s">
        <v>263</v>
      </c>
      <c r="M63" s="155" t="s">
        <v>650</v>
      </c>
      <c r="N63" s="159"/>
    </row>
    <row r="64">
      <c r="A64" s="155" t="s">
        <v>173</v>
      </c>
      <c r="B64" s="155" t="s">
        <v>264</v>
      </c>
      <c r="C64" s="155" t="s">
        <v>264</v>
      </c>
      <c r="D64" s="156" t="str">
        <f>'Configuración'!$A$2</f>
        <v>ITT</v>
      </c>
      <c r="E64" s="156" t="s">
        <v>32</v>
      </c>
      <c r="F64" s="156" t="s">
        <v>34</v>
      </c>
      <c r="G64" s="157">
        <f t="shared" si="3"/>
        <v>15</v>
      </c>
      <c r="H64" s="156" t="s">
        <v>27</v>
      </c>
      <c r="I64" s="157">
        <v>1.0</v>
      </c>
      <c r="J64" s="155" t="str">
        <f t="shared" si="1"/>
        <v>ITT-L-AC-15-PR-01</v>
      </c>
      <c r="K64" s="155" t="str">
        <f t="shared" si="2"/>
        <v>ITT-L-AC-15-PR-01-ASESORIA ACADEMICA</v>
      </c>
      <c r="L64" s="158" t="s">
        <v>265</v>
      </c>
      <c r="M64" s="155" t="s">
        <v>59</v>
      </c>
      <c r="N64" s="159" t="s">
        <v>713</v>
      </c>
    </row>
    <row r="65">
      <c r="A65" s="160"/>
      <c r="B65" s="160"/>
      <c r="C65" s="155" t="s">
        <v>82</v>
      </c>
      <c r="D65" s="156" t="str">
        <f>'Configuración'!$A$2</f>
        <v>ITT</v>
      </c>
      <c r="E65" s="156" t="s">
        <v>32</v>
      </c>
      <c r="F65" s="156" t="s">
        <v>34</v>
      </c>
      <c r="G65" s="157">
        <f t="shared" si="3"/>
        <v>15</v>
      </c>
      <c r="H65" s="156" t="s">
        <v>30</v>
      </c>
      <c r="I65" s="157">
        <v>1.0</v>
      </c>
      <c r="J65" s="155" t="str">
        <f t="shared" si="1"/>
        <v>ITT-L-AC-15-AN-01</v>
      </c>
      <c r="K65" s="155" t="str">
        <f t="shared" si="2"/>
        <v>ITT-L-AC-15-AN-01-MATRIZ DE ANÁLISIS DE RIESGO</v>
      </c>
      <c r="L65" s="158" t="s">
        <v>267</v>
      </c>
      <c r="M65" s="155" t="s">
        <v>650</v>
      </c>
      <c r="N65" s="159"/>
    </row>
    <row r="66">
      <c r="A66" s="160"/>
      <c r="B66" s="160"/>
      <c r="C66" s="155" t="s">
        <v>268</v>
      </c>
      <c r="D66" s="156" t="str">
        <f>'Configuración'!$A$2</f>
        <v>ITT</v>
      </c>
      <c r="E66" s="156" t="s">
        <v>32</v>
      </c>
      <c r="F66" s="156" t="s">
        <v>34</v>
      </c>
      <c r="G66" s="157">
        <f t="shared" si="3"/>
        <v>15</v>
      </c>
      <c r="H66" s="156" t="s">
        <v>35</v>
      </c>
      <c r="I66" s="157">
        <v>1.0</v>
      </c>
      <c r="J66" s="155" t="str">
        <f t="shared" si="1"/>
        <v>ITT-L-AC-15-RG-01</v>
      </c>
      <c r="K66" s="155" t="str">
        <f t="shared" si="2"/>
        <v>ITT-L-AC-15-RG-01-FORMATO PARA REGISTRO DE ASESORÍA ACADÉMICA</v>
      </c>
      <c r="L66" s="158" t="s">
        <v>269</v>
      </c>
      <c r="M66" s="155" t="s">
        <v>61</v>
      </c>
      <c r="N66" s="159" t="s">
        <v>714</v>
      </c>
    </row>
    <row r="67">
      <c r="A67" s="160"/>
      <c r="B67" s="160"/>
      <c r="C67" s="155" t="s">
        <v>271</v>
      </c>
      <c r="D67" s="156" t="str">
        <f>'Configuración'!$A$2</f>
        <v>ITT</v>
      </c>
      <c r="E67" s="156" t="s">
        <v>32</v>
      </c>
      <c r="F67" s="156" t="s">
        <v>34</v>
      </c>
      <c r="G67" s="157">
        <f t="shared" si="3"/>
        <v>15</v>
      </c>
      <c r="H67" s="156" t="s">
        <v>35</v>
      </c>
      <c r="I67" s="157">
        <v>2.0</v>
      </c>
      <c r="J67" s="155" t="str">
        <f t="shared" si="1"/>
        <v>ITT-L-AC-15-RG-02</v>
      </c>
      <c r="K67" s="155" t="str">
        <f t="shared" si="2"/>
        <v>ITT-L-AC-15-RG-02-BITACORA DE SESIONES DE ASESORIA</v>
      </c>
      <c r="L67" s="158" t="s">
        <v>272</v>
      </c>
      <c r="M67" s="155" t="s">
        <v>61</v>
      </c>
      <c r="N67" s="159" t="s">
        <v>715</v>
      </c>
    </row>
    <row r="68">
      <c r="A68" s="160"/>
      <c r="B68" s="160"/>
      <c r="C68" s="155" t="s">
        <v>273</v>
      </c>
      <c r="D68" s="156" t="str">
        <f>'Configuración'!$A$2</f>
        <v>ITT</v>
      </c>
      <c r="E68" s="156" t="s">
        <v>32</v>
      </c>
      <c r="F68" s="156" t="s">
        <v>34</v>
      </c>
      <c r="G68" s="157">
        <f t="shared" si="3"/>
        <v>15</v>
      </c>
      <c r="H68" s="156" t="s">
        <v>35</v>
      </c>
      <c r="I68" s="157">
        <v>3.0</v>
      </c>
      <c r="J68" s="155" t="str">
        <f t="shared" si="1"/>
        <v>ITT-L-AC-15-RG-03</v>
      </c>
      <c r="K68" s="155" t="str">
        <f t="shared" si="2"/>
        <v>ITT-L-AC-15-RG-03-COORDINADOR Y RELACION DE ASESORES</v>
      </c>
      <c r="L68" s="158" t="s">
        <v>274</v>
      </c>
      <c r="M68" s="155" t="s">
        <v>61</v>
      </c>
      <c r="N68" s="159" t="s">
        <v>716</v>
      </c>
    </row>
    <row r="69">
      <c r="A69" s="160"/>
      <c r="B69" s="160"/>
      <c r="C69" s="155" t="s">
        <v>275</v>
      </c>
      <c r="D69" s="156" t="str">
        <f>'Configuración'!$A$2</f>
        <v>ITT</v>
      </c>
      <c r="E69" s="156" t="s">
        <v>32</v>
      </c>
      <c r="F69" s="156" t="s">
        <v>34</v>
      </c>
      <c r="G69" s="157">
        <f t="shared" si="3"/>
        <v>15</v>
      </c>
      <c r="H69" s="156" t="s">
        <v>35</v>
      </c>
      <c r="I69" s="157">
        <v>4.0</v>
      </c>
      <c r="J69" s="155" t="str">
        <f t="shared" si="1"/>
        <v>ITT-L-AC-15-RG-04</v>
      </c>
      <c r="K69" s="155" t="str">
        <f t="shared" si="2"/>
        <v>ITT-L-AC-15-RG-04-SEGUIMIENTO DE ASESORES</v>
      </c>
      <c r="L69" s="158" t="s">
        <v>276</v>
      </c>
      <c r="M69" s="155" t="s">
        <v>61</v>
      </c>
      <c r="N69" s="159" t="s">
        <v>717</v>
      </c>
    </row>
    <row r="70">
      <c r="A70" s="155" t="s">
        <v>173</v>
      </c>
      <c r="B70" s="155" t="s">
        <v>718</v>
      </c>
      <c r="C70" s="155" t="s">
        <v>278</v>
      </c>
      <c r="D70" s="156" t="str">
        <f>'Configuración'!$A$2</f>
        <v>ITT</v>
      </c>
      <c r="E70" s="156" t="s">
        <v>37</v>
      </c>
      <c r="F70" s="156" t="s">
        <v>34</v>
      </c>
      <c r="G70" s="157">
        <f t="shared" si="3"/>
        <v>16</v>
      </c>
      <c r="H70" s="156" t="s">
        <v>27</v>
      </c>
      <c r="I70" s="157">
        <v>1.0</v>
      </c>
      <c r="J70" s="155" t="str">
        <f t="shared" si="1"/>
        <v>ITT-P-AC-16-PR-01</v>
      </c>
      <c r="K70" s="155" t="str">
        <f t="shared" si="2"/>
        <v>ITT-P-AC-16-PR-01-PRESENTACIÓN PREDOCTORAL</v>
      </c>
      <c r="L70" s="158" t="s">
        <v>719</v>
      </c>
      <c r="M70" s="155" t="s">
        <v>59</v>
      </c>
      <c r="N70" s="164"/>
    </row>
    <row r="71">
      <c r="A71" s="155"/>
      <c r="B71" s="155"/>
      <c r="C71" s="155" t="s">
        <v>82</v>
      </c>
      <c r="D71" s="156" t="str">
        <f>'Configuración'!$A$2</f>
        <v>ITT</v>
      </c>
      <c r="E71" s="156" t="s">
        <v>37</v>
      </c>
      <c r="F71" s="156" t="s">
        <v>34</v>
      </c>
      <c r="G71" s="157">
        <f t="shared" si="3"/>
        <v>16</v>
      </c>
      <c r="H71" s="156" t="s">
        <v>30</v>
      </c>
      <c r="I71" s="157">
        <v>1.0</v>
      </c>
      <c r="J71" s="155" t="str">
        <f t="shared" si="1"/>
        <v>ITT-P-AC-16-AN-01</v>
      </c>
      <c r="K71" s="155" t="str">
        <f t="shared" si="2"/>
        <v>ITT-P-AC-16-AN-01-MATRIZ DE ANÁLISIS DE RIESGO</v>
      </c>
      <c r="L71" s="162"/>
      <c r="M71" s="155" t="s">
        <v>650</v>
      </c>
      <c r="N71" s="159"/>
    </row>
    <row r="72">
      <c r="A72" s="155" t="s">
        <v>173</v>
      </c>
      <c r="B72" s="155" t="s">
        <v>720</v>
      </c>
      <c r="C72" s="155" t="s">
        <v>284</v>
      </c>
      <c r="D72" s="156" t="str">
        <f>'Configuración'!$A$2</f>
        <v>ITT</v>
      </c>
      <c r="E72" s="156" t="s">
        <v>37</v>
      </c>
      <c r="F72" s="156" t="s">
        <v>34</v>
      </c>
      <c r="G72" s="157">
        <f t="shared" si="3"/>
        <v>17</v>
      </c>
      <c r="H72" s="156" t="s">
        <v>27</v>
      </c>
      <c r="I72" s="157">
        <v>1.0</v>
      </c>
      <c r="J72" s="155" t="str">
        <f t="shared" si="1"/>
        <v>ITT-P-AC-17-PR-01</v>
      </c>
      <c r="K72" s="155" t="str">
        <f t="shared" si="2"/>
        <v>ITT-P-AC-17-PR-01-CAMBIO DE DIRECTOR DE TESIS</v>
      </c>
      <c r="L72" s="158" t="s">
        <v>721</v>
      </c>
      <c r="M72" s="155"/>
      <c r="N72" s="159"/>
    </row>
    <row r="73">
      <c r="A73" s="155"/>
      <c r="B73" s="155"/>
      <c r="C73" s="155" t="s">
        <v>82</v>
      </c>
      <c r="D73" s="156" t="str">
        <f>'Configuración'!$A$2</f>
        <v>ITT</v>
      </c>
      <c r="E73" s="156" t="s">
        <v>37</v>
      </c>
      <c r="F73" s="156" t="s">
        <v>34</v>
      </c>
      <c r="G73" s="157">
        <f t="shared" si="3"/>
        <v>17</v>
      </c>
      <c r="H73" s="156" t="s">
        <v>30</v>
      </c>
      <c r="I73" s="157">
        <v>1.0</v>
      </c>
      <c r="J73" s="155" t="str">
        <f t="shared" si="1"/>
        <v>ITT-P-AC-17-AN-01</v>
      </c>
      <c r="K73" s="155" t="str">
        <f t="shared" si="2"/>
        <v>ITT-P-AC-17-AN-01-MATRIZ DE ANÁLISIS DE RIESGO</v>
      </c>
      <c r="L73" s="166"/>
      <c r="M73" s="155"/>
      <c r="N73" s="159"/>
    </row>
    <row r="74">
      <c r="A74" s="155" t="s">
        <v>287</v>
      </c>
      <c r="B74" s="155" t="s">
        <v>288</v>
      </c>
      <c r="C74" s="155" t="s">
        <v>288</v>
      </c>
      <c r="D74" s="156" t="str">
        <f>'Configuración'!$A$2</f>
        <v>ITT</v>
      </c>
      <c r="E74" s="156" t="s">
        <v>32</v>
      </c>
      <c r="F74" s="156" t="s">
        <v>40</v>
      </c>
      <c r="G74" s="157">
        <f t="shared" si="3"/>
        <v>18</v>
      </c>
      <c r="H74" s="156" t="s">
        <v>27</v>
      </c>
      <c r="I74" s="157">
        <v>1.0</v>
      </c>
      <c r="J74" s="155" t="str">
        <f t="shared" si="1"/>
        <v>ITT-L-VI-18-PR-01</v>
      </c>
      <c r="K74" s="155" t="str">
        <f t="shared" si="2"/>
        <v>ITT-L-VI-18-PR-01-SERVICIO SOCIAL</v>
      </c>
      <c r="L74" s="158" t="s">
        <v>722</v>
      </c>
      <c r="M74" s="155" t="s">
        <v>59</v>
      </c>
      <c r="N74" s="159" t="s">
        <v>723</v>
      </c>
    </row>
    <row r="75">
      <c r="A75" s="160"/>
      <c r="B75" s="160"/>
      <c r="C75" s="155" t="s">
        <v>82</v>
      </c>
      <c r="D75" s="156" t="str">
        <f>'Configuración'!$A$2</f>
        <v>ITT</v>
      </c>
      <c r="E75" s="156" t="s">
        <v>32</v>
      </c>
      <c r="F75" s="156" t="s">
        <v>40</v>
      </c>
      <c r="G75" s="157">
        <f t="shared" si="3"/>
        <v>18</v>
      </c>
      <c r="H75" s="156" t="s">
        <v>30</v>
      </c>
      <c r="I75" s="157">
        <v>1.0</v>
      </c>
      <c r="J75" s="155" t="str">
        <f t="shared" si="1"/>
        <v>ITT-L-VI-18-AN-01</v>
      </c>
      <c r="K75" s="155" t="str">
        <f t="shared" si="2"/>
        <v>ITT-L-VI-18-AN-01-MATRIZ DE ANÁLISIS DE RIESGO</v>
      </c>
      <c r="L75" s="158" t="s">
        <v>292</v>
      </c>
      <c r="M75" s="155" t="s">
        <v>650</v>
      </c>
      <c r="N75" s="159" t="s">
        <v>724</v>
      </c>
    </row>
    <row r="76">
      <c r="A76" s="160"/>
      <c r="B76" s="160"/>
      <c r="C76" s="155" t="s">
        <v>293</v>
      </c>
      <c r="D76" s="156" t="str">
        <f>'Configuración'!$A$2</f>
        <v>ITT</v>
      </c>
      <c r="E76" s="156" t="s">
        <v>32</v>
      </c>
      <c r="F76" s="156" t="s">
        <v>40</v>
      </c>
      <c r="G76" s="157">
        <f t="shared" si="3"/>
        <v>18</v>
      </c>
      <c r="H76" s="156" t="s">
        <v>35</v>
      </c>
      <c r="I76" s="157">
        <v>1.0</v>
      </c>
      <c r="J76" s="155" t="str">
        <f t="shared" si="1"/>
        <v>ITT-L-VI-18-RG-01</v>
      </c>
      <c r="K76" s="155" t="str">
        <f t="shared" si="2"/>
        <v>ITT-L-VI-18-RG-01-PROGRAMA SEMESTRAL DE TRABAJO DE SERVICIO SOCIAL</v>
      </c>
      <c r="L76" s="158" t="s">
        <v>294</v>
      </c>
      <c r="M76" s="155" t="s">
        <v>61</v>
      </c>
      <c r="N76" s="159" t="s">
        <v>725</v>
      </c>
    </row>
    <row r="77">
      <c r="A77" s="160"/>
      <c r="B77" s="160"/>
      <c r="C77" s="155" t="s">
        <v>296</v>
      </c>
      <c r="D77" s="156" t="str">
        <f>'Configuración'!$A$2</f>
        <v>ITT</v>
      </c>
      <c r="E77" s="156" t="s">
        <v>32</v>
      </c>
      <c r="F77" s="156" t="s">
        <v>40</v>
      </c>
      <c r="G77" s="157">
        <f t="shared" si="3"/>
        <v>18</v>
      </c>
      <c r="H77" s="156" t="s">
        <v>35</v>
      </c>
      <c r="I77" s="157">
        <v>2.0</v>
      </c>
      <c r="J77" s="155" t="str">
        <f t="shared" si="1"/>
        <v>ITT-L-VI-18-RG-02</v>
      </c>
      <c r="K77" s="155" t="str">
        <f t="shared" si="2"/>
        <v>ITT-L-VI-18-RG-02-SOLICITUD DE SERVICIO SOCIAL</v>
      </c>
      <c r="L77" s="158" t="s">
        <v>297</v>
      </c>
      <c r="M77" s="155" t="s">
        <v>61</v>
      </c>
      <c r="N77" s="159" t="s">
        <v>726</v>
      </c>
    </row>
    <row r="78">
      <c r="A78" s="160"/>
      <c r="B78" s="160"/>
      <c r="C78" s="155" t="s">
        <v>299</v>
      </c>
      <c r="D78" s="156" t="str">
        <f>'Configuración'!$A$2</f>
        <v>ITT</v>
      </c>
      <c r="E78" s="156" t="s">
        <v>32</v>
      </c>
      <c r="F78" s="156" t="s">
        <v>40</v>
      </c>
      <c r="G78" s="157">
        <f t="shared" si="3"/>
        <v>18</v>
      </c>
      <c r="H78" s="156" t="s">
        <v>35</v>
      </c>
      <c r="I78" s="157">
        <v>3.0</v>
      </c>
      <c r="J78" s="155" t="str">
        <f t="shared" si="1"/>
        <v>ITT-L-VI-18-RG-03</v>
      </c>
      <c r="K78" s="155" t="str">
        <f t="shared" si="2"/>
        <v>ITT-L-VI-18-RG-03-CARTA DE PRESENTACIÓN DE SERVICIO SOCIAL</v>
      </c>
      <c r="L78" s="158" t="s">
        <v>301</v>
      </c>
      <c r="M78" s="155" t="s">
        <v>61</v>
      </c>
      <c r="N78" s="159" t="s">
        <v>727</v>
      </c>
    </row>
    <row r="79">
      <c r="A79" s="160"/>
      <c r="B79" s="160"/>
      <c r="C79" s="155" t="s">
        <v>303</v>
      </c>
      <c r="D79" s="156" t="str">
        <f>'Configuración'!$A$2</f>
        <v>ITT</v>
      </c>
      <c r="E79" s="156" t="s">
        <v>32</v>
      </c>
      <c r="F79" s="156" t="s">
        <v>40</v>
      </c>
      <c r="G79" s="157">
        <f t="shared" si="3"/>
        <v>18</v>
      </c>
      <c r="H79" s="156" t="s">
        <v>35</v>
      </c>
      <c r="I79" s="157">
        <v>4.0</v>
      </c>
      <c r="J79" s="155" t="str">
        <f t="shared" si="1"/>
        <v>ITT-L-VI-18-RG-04</v>
      </c>
      <c r="K79" s="155" t="str">
        <f t="shared" si="2"/>
        <v>ITT-L-VI-18-RG-04-CARTA DE ASIGNACIÓN-PLAN DE TRABAJO</v>
      </c>
      <c r="L79" s="158" t="s">
        <v>304</v>
      </c>
      <c r="M79" s="155" t="s">
        <v>61</v>
      </c>
      <c r="N79" s="159" t="s">
        <v>728</v>
      </c>
    </row>
    <row r="80">
      <c r="A80" s="160"/>
      <c r="B80" s="160"/>
      <c r="C80" s="155" t="s">
        <v>306</v>
      </c>
      <c r="D80" s="156" t="str">
        <f>'Configuración'!$A$2</f>
        <v>ITT</v>
      </c>
      <c r="E80" s="156" t="s">
        <v>32</v>
      </c>
      <c r="F80" s="156" t="s">
        <v>40</v>
      </c>
      <c r="G80" s="157">
        <f t="shared" si="3"/>
        <v>18</v>
      </c>
      <c r="H80" s="156" t="s">
        <v>35</v>
      </c>
      <c r="I80" s="157">
        <v>5.0</v>
      </c>
      <c r="J80" s="155" t="str">
        <f t="shared" si="1"/>
        <v>ITT-L-VI-18-RG-05</v>
      </c>
      <c r="K80" s="155" t="str">
        <f t="shared" si="2"/>
        <v>ITT-L-VI-18-RG-05-CARTA COMPROMISO DE SERVICIO SOCIAL</v>
      </c>
      <c r="L80" s="158" t="s">
        <v>307</v>
      </c>
      <c r="M80" s="155" t="s">
        <v>61</v>
      </c>
      <c r="N80" s="159" t="s">
        <v>729</v>
      </c>
    </row>
    <row r="81">
      <c r="A81" s="160"/>
      <c r="B81" s="160"/>
      <c r="C81" s="155" t="s">
        <v>309</v>
      </c>
      <c r="D81" s="156" t="str">
        <f>'Configuración'!$A$2</f>
        <v>ITT</v>
      </c>
      <c r="E81" s="156" t="s">
        <v>32</v>
      </c>
      <c r="F81" s="156" t="s">
        <v>40</v>
      </c>
      <c r="G81" s="157">
        <f t="shared" si="3"/>
        <v>18</v>
      </c>
      <c r="H81" s="156" t="s">
        <v>35</v>
      </c>
      <c r="I81" s="157">
        <v>6.0</v>
      </c>
      <c r="J81" s="155" t="str">
        <f t="shared" si="1"/>
        <v>ITT-L-VI-18-RG-06</v>
      </c>
      <c r="K81" s="155" t="str">
        <f t="shared" si="2"/>
        <v>ITT-L-VI-18-RG-06-REPORTE BIMESTRAL DE SERVICIO SOCIAL</v>
      </c>
      <c r="L81" s="158" t="s">
        <v>310</v>
      </c>
      <c r="M81" s="155" t="s">
        <v>61</v>
      </c>
      <c r="N81" s="159" t="s">
        <v>730</v>
      </c>
    </row>
    <row r="82">
      <c r="A82" s="160"/>
      <c r="B82" s="160"/>
      <c r="C82" s="155" t="s">
        <v>312</v>
      </c>
      <c r="D82" s="156" t="str">
        <f>'Configuración'!$A$2</f>
        <v>ITT</v>
      </c>
      <c r="E82" s="156" t="s">
        <v>32</v>
      </c>
      <c r="F82" s="156" t="s">
        <v>40</v>
      </c>
      <c r="G82" s="157">
        <f t="shared" si="3"/>
        <v>18</v>
      </c>
      <c r="H82" s="156" t="s">
        <v>35</v>
      </c>
      <c r="I82" s="157">
        <v>7.0</v>
      </c>
      <c r="J82" s="155" t="str">
        <f t="shared" si="1"/>
        <v>ITT-L-VI-18-RG-07</v>
      </c>
      <c r="K82" s="155" t="str">
        <f t="shared" si="2"/>
        <v>ITT-L-VI-18-RG-07-TARJETA DE CONTROL DE SERVICIO SOCIAL</v>
      </c>
      <c r="L82" s="158" t="s">
        <v>313</v>
      </c>
      <c r="M82" s="155" t="s">
        <v>61</v>
      </c>
      <c r="N82" s="159" t="s">
        <v>731</v>
      </c>
    </row>
    <row r="83">
      <c r="A83" s="160"/>
      <c r="B83" s="160"/>
      <c r="C83" s="155" t="s">
        <v>315</v>
      </c>
      <c r="D83" s="156" t="str">
        <f>'Configuración'!$A$2</f>
        <v>ITT</v>
      </c>
      <c r="E83" s="156" t="s">
        <v>32</v>
      </c>
      <c r="F83" s="156" t="s">
        <v>40</v>
      </c>
      <c r="G83" s="157">
        <f t="shared" si="3"/>
        <v>18</v>
      </c>
      <c r="H83" s="156" t="s">
        <v>35</v>
      </c>
      <c r="I83" s="157">
        <v>8.0</v>
      </c>
      <c r="J83" s="155" t="str">
        <f t="shared" si="1"/>
        <v>ITT-L-VI-18-RG-08</v>
      </c>
      <c r="K83" s="155" t="str">
        <f t="shared" si="2"/>
        <v>ITT-L-VI-18-RG-08-CONSTANCIA DE SERVICIO SOCIAL</v>
      </c>
      <c r="L83" s="158" t="s">
        <v>316</v>
      </c>
      <c r="M83" s="155" t="s">
        <v>61</v>
      </c>
      <c r="N83" s="159" t="s">
        <v>732</v>
      </c>
    </row>
    <row r="84">
      <c r="A84" s="160"/>
      <c r="B84" s="160"/>
      <c r="C84" s="155" t="s">
        <v>318</v>
      </c>
      <c r="D84" s="156" t="str">
        <f>'Configuración'!$A$2</f>
        <v>ITT</v>
      </c>
      <c r="E84" s="156" t="s">
        <v>32</v>
      </c>
      <c r="F84" s="156" t="s">
        <v>40</v>
      </c>
      <c r="G84" s="157">
        <f t="shared" si="3"/>
        <v>18</v>
      </c>
      <c r="H84" s="156" t="s">
        <v>35</v>
      </c>
      <c r="I84" s="157">
        <v>9.0</v>
      </c>
      <c r="J84" s="155" t="str">
        <f t="shared" si="1"/>
        <v>ITT-L-VI-18-RG-09</v>
      </c>
      <c r="K84" s="155" t="str">
        <f t="shared" si="2"/>
        <v>ITT-L-VI-18-RG-09-EVALUACIÓN RESPONSABLE DEL PROGRAMA</v>
      </c>
      <c r="L84" s="158" t="s">
        <v>319</v>
      </c>
      <c r="M84" s="155" t="s">
        <v>61</v>
      </c>
      <c r="N84" s="159" t="s">
        <v>733</v>
      </c>
    </row>
    <row r="85">
      <c r="A85" s="160"/>
      <c r="B85" s="160"/>
      <c r="C85" s="155" t="s">
        <v>321</v>
      </c>
      <c r="D85" s="156" t="str">
        <f>'Configuración'!$A$2</f>
        <v>ITT</v>
      </c>
      <c r="E85" s="156" t="s">
        <v>32</v>
      </c>
      <c r="F85" s="156" t="s">
        <v>40</v>
      </c>
      <c r="G85" s="157">
        <f t="shared" si="3"/>
        <v>18</v>
      </c>
      <c r="H85" s="156" t="s">
        <v>35</v>
      </c>
      <c r="I85" s="157">
        <v>10.0</v>
      </c>
      <c r="J85" s="155" t="str">
        <f t="shared" si="1"/>
        <v>ITT-L-VI-18-RG-10</v>
      </c>
      <c r="K85" s="155" t="str">
        <f t="shared" si="2"/>
        <v>ITT-L-VI-18-RG-10-EVALUACIÓN DEL REPORTE FINAL</v>
      </c>
      <c r="L85" s="158" t="s">
        <v>322</v>
      </c>
      <c r="M85" s="155" t="s">
        <v>61</v>
      </c>
      <c r="N85" s="159" t="s">
        <v>734</v>
      </c>
    </row>
    <row r="86">
      <c r="A86" s="160"/>
      <c r="B86" s="160"/>
      <c r="C86" s="155" t="s">
        <v>324</v>
      </c>
      <c r="D86" s="156" t="str">
        <f>'Configuración'!$A$2</f>
        <v>ITT</v>
      </c>
      <c r="E86" s="156" t="s">
        <v>32</v>
      </c>
      <c r="F86" s="156" t="s">
        <v>40</v>
      </c>
      <c r="G86" s="157">
        <f t="shared" si="3"/>
        <v>18</v>
      </c>
      <c r="H86" s="156" t="s">
        <v>35</v>
      </c>
      <c r="I86" s="157">
        <v>11.0</v>
      </c>
      <c r="J86" s="155" t="str">
        <f t="shared" si="1"/>
        <v>ITT-L-VI-18-RG-11</v>
      </c>
      <c r="K86" s="155" t="str">
        <f t="shared" si="2"/>
        <v>ITT-L-VI-18-RG-11-AUTOEVALUACIÓN DEL ALUMNO</v>
      </c>
      <c r="L86" s="158" t="s">
        <v>325</v>
      </c>
      <c r="M86" s="155" t="s">
        <v>61</v>
      </c>
      <c r="N86" s="159" t="s">
        <v>735</v>
      </c>
    </row>
    <row r="87">
      <c r="A87" s="155" t="s">
        <v>287</v>
      </c>
      <c r="B87" s="155" t="s">
        <v>736</v>
      </c>
      <c r="C87" s="155" t="s">
        <v>327</v>
      </c>
      <c r="D87" s="156" t="str">
        <f>'Configuración'!$A$2</f>
        <v>ITT</v>
      </c>
      <c r="E87" s="156" t="s">
        <v>32</v>
      </c>
      <c r="F87" s="156" t="s">
        <v>40</v>
      </c>
      <c r="G87" s="157">
        <f t="shared" si="3"/>
        <v>19</v>
      </c>
      <c r="H87" s="156" t="s">
        <v>27</v>
      </c>
      <c r="I87" s="157">
        <v>1.0</v>
      </c>
      <c r="J87" s="155" t="str">
        <f t="shared" si="1"/>
        <v>ITT-L-VI-19-PR-01</v>
      </c>
      <c r="K87" s="155" t="str">
        <f t="shared" si="2"/>
        <v>ITT-L-VI-19-PR-01-SEGUIMIENTO DE EGRESADOS</v>
      </c>
      <c r="L87" s="161" t="s">
        <v>737</v>
      </c>
      <c r="M87" s="155" t="s">
        <v>59</v>
      </c>
      <c r="N87" s="159"/>
    </row>
    <row r="88">
      <c r="A88" s="155"/>
      <c r="B88" s="155"/>
      <c r="C88" s="155" t="s">
        <v>82</v>
      </c>
      <c r="D88" s="156" t="str">
        <f>'Configuración'!$A$2</f>
        <v>ITT</v>
      </c>
      <c r="E88" s="156" t="s">
        <v>32</v>
      </c>
      <c r="F88" s="156" t="s">
        <v>40</v>
      </c>
      <c r="G88" s="157">
        <f t="shared" si="3"/>
        <v>19</v>
      </c>
      <c r="H88" s="156" t="s">
        <v>30</v>
      </c>
      <c r="I88" s="157">
        <v>1.0</v>
      </c>
      <c r="J88" s="155" t="str">
        <f t="shared" si="1"/>
        <v>ITT-L-VI-19-AN-01</v>
      </c>
      <c r="K88" s="155" t="str">
        <f t="shared" si="2"/>
        <v>ITT-L-VI-19-AN-01-MATRIZ DE ANÁLISIS DE RIESGO</v>
      </c>
      <c r="L88" s="162"/>
      <c r="M88" s="155" t="s">
        <v>650</v>
      </c>
      <c r="N88" s="159"/>
    </row>
    <row r="89">
      <c r="A89" s="155" t="s">
        <v>330</v>
      </c>
      <c r="B89" s="155" t="s">
        <v>331</v>
      </c>
      <c r="C89" s="155" t="s">
        <v>332</v>
      </c>
      <c r="D89" s="156" t="str">
        <f>'Configuración'!$A$2</f>
        <v>ITT</v>
      </c>
      <c r="E89" s="156" t="s">
        <v>32</v>
      </c>
      <c r="F89" s="156" t="s">
        <v>40</v>
      </c>
      <c r="G89" s="157">
        <f t="shared" si="3"/>
        <v>20</v>
      </c>
      <c r="H89" s="156" t="s">
        <v>27</v>
      </c>
      <c r="I89" s="157">
        <v>1.0</v>
      </c>
      <c r="J89" s="155" t="str">
        <f t="shared" si="1"/>
        <v>ITT-L-VI-20-PR-01</v>
      </c>
      <c r="K89" s="155" t="str">
        <f t="shared" si="2"/>
        <v>ITT-L-VI-20-PR-01-RESIDENCIAS PROFESIONALES</v>
      </c>
      <c r="L89" s="161" t="s">
        <v>738</v>
      </c>
      <c r="M89" s="155" t="s">
        <v>59</v>
      </c>
      <c r="N89" s="159" t="s">
        <v>739</v>
      </c>
    </row>
    <row r="90">
      <c r="A90" s="160"/>
      <c r="B90" s="160"/>
      <c r="C90" s="155" t="s">
        <v>82</v>
      </c>
      <c r="D90" s="156" t="str">
        <f>'Configuración'!$A$2</f>
        <v>ITT</v>
      </c>
      <c r="E90" s="156" t="s">
        <v>32</v>
      </c>
      <c r="F90" s="156" t="s">
        <v>40</v>
      </c>
      <c r="G90" s="157">
        <f t="shared" si="3"/>
        <v>20</v>
      </c>
      <c r="H90" s="156" t="s">
        <v>30</v>
      </c>
      <c r="I90" s="157">
        <v>1.0</v>
      </c>
      <c r="J90" s="155" t="str">
        <f t="shared" si="1"/>
        <v>ITT-L-VI-20-AN-01</v>
      </c>
      <c r="K90" s="155" t="str">
        <f t="shared" si="2"/>
        <v>ITT-L-VI-20-AN-01-MATRIZ DE ANÁLISIS DE RIESGO</v>
      </c>
      <c r="L90" s="158" t="s">
        <v>335</v>
      </c>
      <c r="M90" s="155" t="s">
        <v>650</v>
      </c>
      <c r="N90" s="159" t="s">
        <v>740</v>
      </c>
    </row>
    <row r="91">
      <c r="A91" s="160"/>
      <c r="B91" s="160"/>
      <c r="C91" s="155" t="s">
        <v>336</v>
      </c>
      <c r="D91" s="156" t="str">
        <f>'Configuración'!$A$2</f>
        <v>ITT</v>
      </c>
      <c r="E91" s="156" t="s">
        <v>32</v>
      </c>
      <c r="F91" s="156" t="s">
        <v>40</v>
      </c>
      <c r="G91" s="157">
        <f t="shared" si="3"/>
        <v>20</v>
      </c>
      <c r="H91" s="156" t="s">
        <v>35</v>
      </c>
      <c r="I91" s="157">
        <v>1.0</v>
      </c>
      <c r="J91" s="155" t="str">
        <f t="shared" si="1"/>
        <v>ITT-L-VI-20-RG-01</v>
      </c>
      <c r="K91" s="155" t="str">
        <f t="shared" si="2"/>
        <v>ITT-L-VI-20-RG-01-SOLICITUD DE RESIDENCIA PROFESIONAL</v>
      </c>
      <c r="L91" s="161" t="s">
        <v>337</v>
      </c>
      <c r="M91" s="155" t="s">
        <v>61</v>
      </c>
      <c r="N91" s="159" t="s">
        <v>741</v>
      </c>
    </row>
    <row r="92">
      <c r="A92" s="160"/>
      <c r="B92" s="160"/>
      <c r="C92" s="155" t="s">
        <v>339</v>
      </c>
      <c r="D92" s="156" t="str">
        <f>'Configuración'!$A$2</f>
        <v>ITT</v>
      </c>
      <c r="E92" s="156" t="s">
        <v>32</v>
      </c>
      <c r="F92" s="156" t="s">
        <v>40</v>
      </c>
      <c r="G92" s="157">
        <f t="shared" si="3"/>
        <v>20</v>
      </c>
      <c r="H92" s="156" t="s">
        <v>35</v>
      </c>
      <c r="I92" s="157">
        <v>2.0</v>
      </c>
      <c r="J92" s="155" t="str">
        <f t="shared" si="1"/>
        <v>ITT-L-VI-20-RG-02</v>
      </c>
      <c r="K92" s="155" t="str">
        <f t="shared" si="2"/>
        <v>ITT-L-VI-20-RG-02-REPORTE PRELIMINAR DE RESIDENCIA PROFESIONAL</v>
      </c>
      <c r="L92" s="158" t="s">
        <v>340</v>
      </c>
      <c r="M92" s="155" t="s">
        <v>61</v>
      </c>
      <c r="N92" s="159" t="s">
        <v>742</v>
      </c>
    </row>
    <row r="93">
      <c r="A93" s="160"/>
      <c r="B93" s="160"/>
      <c r="C93" s="155" t="s">
        <v>342</v>
      </c>
      <c r="D93" s="156" t="str">
        <f>'Configuración'!$A$2</f>
        <v>ITT</v>
      </c>
      <c r="E93" s="156" t="s">
        <v>32</v>
      </c>
      <c r="F93" s="156" t="s">
        <v>40</v>
      </c>
      <c r="G93" s="157">
        <f t="shared" si="3"/>
        <v>20</v>
      </c>
      <c r="H93" s="156" t="s">
        <v>35</v>
      </c>
      <c r="I93" s="157">
        <v>3.0</v>
      </c>
      <c r="J93" s="155" t="str">
        <f t="shared" si="1"/>
        <v>ITT-L-VI-20-RG-03</v>
      </c>
      <c r="K93" s="155" t="str">
        <f t="shared" si="2"/>
        <v>ITT-L-VI-20-RG-03-ASIGNACIÓN DE ASESOR INTERNO DE RESIDENCIA PROFESIONAL</v>
      </c>
      <c r="L93" s="158" t="s">
        <v>343</v>
      </c>
      <c r="M93" s="155" t="s">
        <v>61</v>
      </c>
      <c r="N93" s="159" t="s">
        <v>743</v>
      </c>
    </row>
    <row r="94">
      <c r="A94" s="160"/>
      <c r="B94" s="160"/>
      <c r="C94" s="155" t="s">
        <v>345</v>
      </c>
      <c r="D94" s="156" t="str">
        <f>'Configuración'!$A$2</f>
        <v>ITT</v>
      </c>
      <c r="E94" s="156" t="s">
        <v>32</v>
      </c>
      <c r="F94" s="156" t="s">
        <v>40</v>
      </c>
      <c r="G94" s="157">
        <f t="shared" si="3"/>
        <v>20</v>
      </c>
      <c r="H94" s="156" t="s">
        <v>35</v>
      </c>
      <c r="I94" s="157">
        <v>4.0</v>
      </c>
      <c r="J94" s="155" t="str">
        <f t="shared" si="1"/>
        <v>ITT-L-VI-20-RG-04</v>
      </c>
      <c r="K94" s="155" t="str">
        <f t="shared" si="2"/>
        <v>ITT-L-VI-20-RG-04-DICTAMEN DE RESIDENCIA PROFESIONAL</v>
      </c>
      <c r="L94" s="158" t="s">
        <v>346</v>
      </c>
      <c r="M94" s="155" t="s">
        <v>61</v>
      </c>
      <c r="N94" s="159" t="s">
        <v>744</v>
      </c>
    </row>
    <row r="95">
      <c r="A95" s="160"/>
      <c r="B95" s="160"/>
      <c r="C95" s="155" t="s">
        <v>348</v>
      </c>
      <c r="D95" s="156" t="str">
        <f>'Configuración'!$A$2</f>
        <v>ITT</v>
      </c>
      <c r="E95" s="156" t="s">
        <v>32</v>
      </c>
      <c r="F95" s="156" t="s">
        <v>40</v>
      </c>
      <c r="G95" s="157">
        <f t="shared" si="3"/>
        <v>20</v>
      </c>
      <c r="H95" s="156" t="s">
        <v>35</v>
      </c>
      <c r="I95" s="157">
        <v>5.0</v>
      </c>
      <c r="J95" s="155" t="str">
        <f t="shared" si="1"/>
        <v>ITT-L-VI-20-RG-05</v>
      </c>
      <c r="K95" s="155" t="str">
        <f t="shared" si="2"/>
        <v>ITT-L-VI-20-RG-05-CARTA DE PRESENTACIÓN A LA EMPRESA</v>
      </c>
      <c r="L95" s="158" t="s">
        <v>349</v>
      </c>
      <c r="M95" s="155" t="s">
        <v>61</v>
      </c>
      <c r="N95" s="159" t="s">
        <v>745</v>
      </c>
    </row>
    <row r="96">
      <c r="A96" s="160"/>
      <c r="B96" s="160"/>
      <c r="C96" s="155" t="s">
        <v>351</v>
      </c>
      <c r="D96" s="156" t="str">
        <f>'Configuración'!$A$2</f>
        <v>ITT</v>
      </c>
      <c r="E96" s="156" t="s">
        <v>32</v>
      </c>
      <c r="F96" s="156" t="s">
        <v>40</v>
      </c>
      <c r="G96" s="157">
        <f t="shared" si="3"/>
        <v>20</v>
      </c>
      <c r="H96" s="156" t="s">
        <v>35</v>
      </c>
      <c r="I96" s="157">
        <v>6.0</v>
      </c>
      <c r="J96" s="155" t="str">
        <f t="shared" si="1"/>
        <v>ITT-L-VI-20-RG-06</v>
      </c>
      <c r="K96" s="155" t="str">
        <f t="shared" si="2"/>
        <v>ITT-L-VI-20-RG-06-REGISTRO DE ASESORÍA DE RESIDENCIA PROFESIONAL</v>
      </c>
      <c r="L96" s="158" t="s">
        <v>352</v>
      </c>
      <c r="M96" s="155" t="s">
        <v>61</v>
      </c>
      <c r="N96" s="159" t="s">
        <v>746</v>
      </c>
    </row>
    <row r="97">
      <c r="A97" s="160"/>
      <c r="B97" s="160"/>
      <c r="C97" s="155" t="s">
        <v>354</v>
      </c>
      <c r="D97" s="156" t="str">
        <f>'Configuración'!$A$2</f>
        <v>ITT</v>
      </c>
      <c r="E97" s="156" t="s">
        <v>32</v>
      </c>
      <c r="F97" s="156" t="s">
        <v>40</v>
      </c>
      <c r="G97" s="157">
        <f t="shared" si="3"/>
        <v>20</v>
      </c>
      <c r="H97" s="156" t="s">
        <v>35</v>
      </c>
      <c r="I97" s="157">
        <v>7.0</v>
      </c>
      <c r="J97" s="155" t="str">
        <f t="shared" si="1"/>
        <v>ITT-L-VI-20-RG-07</v>
      </c>
      <c r="K97" s="155" t="str">
        <f t="shared" si="2"/>
        <v>ITT-L-VI-20-RG-07-EVALUACIÓN Y SEGUIMIENTO DE RESIDENCIA PROFESIONAL</v>
      </c>
      <c r="L97" s="158" t="s">
        <v>355</v>
      </c>
      <c r="M97" s="155" t="s">
        <v>61</v>
      </c>
      <c r="N97" s="159" t="s">
        <v>747</v>
      </c>
    </row>
    <row r="98">
      <c r="A98" s="160"/>
      <c r="B98" s="160"/>
      <c r="C98" s="155" t="s">
        <v>357</v>
      </c>
      <c r="D98" s="156" t="str">
        <f>'Configuración'!$A$2</f>
        <v>ITT</v>
      </c>
      <c r="E98" s="156" t="s">
        <v>32</v>
      </c>
      <c r="F98" s="156" t="s">
        <v>40</v>
      </c>
      <c r="G98" s="157">
        <f t="shared" si="3"/>
        <v>20</v>
      </c>
      <c r="H98" s="156" t="s">
        <v>35</v>
      </c>
      <c r="I98" s="157">
        <v>8.0</v>
      </c>
      <c r="J98" s="155" t="str">
        <f t="shared" si="1"/>
        <v>ITT-L-VI-20-RG-08</v>
      </c>
      <c r="K98" s="155" t="str">
        <f t="shared" si="2"/>
        <v>ITT-L-VI-20-RG-08-EVALUACIÓN DEL INFORME TÉCNICO FINAL DE RESIDENCIA PROFESIONAL</v>
      </c>
      <c r="L98" s="158" t="s">
        <v>358</v>
      </c>
      <c r="M98" s="155" t="s">
        <v>61</v>
      </c>
      <c r="N98" s="159" t="s">
        <v>748</v>
      </c>
    </row>
    <row r="99">
      <c r="A99" s="155" t="s">
        <v>330</v>
      </c>
      <c r="B99" s="155" t="s">
        <v>749</v>
      </c>
      <c r="C99" s="155" t="s">
        <v>360</v>
      </c>
      <c r="D99" s="156" t="str">
        <f>'Configuración'!$A$2</f>
        <v>ITT</v>
      </c>
      <c r="E99" s="156" t="s">
        <v>37</v>
      </c>
      <c r="F99" s="156" t="s">
        <v>40</v>
      </c>
      <c r="G99" s="157">
        <f t="shared" si="3"/>
        <v>21</v>
      </c>
      <c r="H99" s="156" t="s">
        <v>27</v>
      </c>
      <c r="I99" s="157">
        <v>1.0</v>
      </c>
      <c r="J99" s="155" t="str">
        <f t="shared" si="1"/>
        <v>ITT-P-VI-21-PR-01</v>
      </c>
      <c r="K99" s="155" t="str">
        <f t="shared" si="2"/>
        <v>ITT-P-VI-21-PR-01-MOVILIDAD DE POSGRADO</v>
      </c>
      <c r="L99" s="158" t="s">
        <v>750</v>
      </c>
      <c r="M99" s="155" t="s">
        <v>59</v>
      </c>
      <c r="N99" s="164"/>
    </row>
    <row r="100">
      <c r="A100" s="155"/>
      <c r="B100" s="155"/>
      <c r="C100" s="155" t="s">
        <v>82</v>
      </c>
      <c r="D100" s="156" t="str">
        <f>'Configuración'!$A$2</f>
        <v>ITT</v>
      </c>
      <c r="E100" s="156" t="s">
        <v>37</v>
      </c>
      <c r="F100" s="156" t="s">
        <v>40</v>
      </c>
      <c r="G100" s="157">
        <f t="shared" si="3"/>
        <v>21</v>
      </c>
      <c r="H100" s="156" t="s">
        <v>30</v>
      </c>
      <c r="I100" s="157">
        <v>1.0</v>
      </c>
      <c r="J100" s="155" t="str">
        <f t="shared" si="1"/>
        <v>ITT-P-VI-21-AN-01</v>
      </c>
      <c r="K100" s="155" t="str">
        <f t="shared" si="2"/>
        <v>ITT-P-VI-21-AN-01-MATRIZ DE ANÁLISIS DE RIESGO</v>
      </c>
      <c r="L100" s="162"/>
      <c r="M100" s="155" t="s">
        <v>650</v>
      </c>
      <c r="N100" s="159"/>
    </row>
    <row r="101">
      <c r="A101" s="155" t="s">
        <v>369</v>
      </c>
      <c r="B101" s="155" t="s">
        <v>370</v>
      </c>
      <c r="C101" s="155" t="s">
        <v>370</v>
      </c>
      <c r="D101" s="156" t="str">
        <f>'Configuración'!$A$2</f>
        <v>ITT</v>
      </c>
      <c r="E101" s="156" t="s">
        <v>32</v>
      </c>
      <c r="F101" s="156" t="s">
        <v>44</v>
      </c>
      <c r="G101" s="157">
        <f t="shared" si="3"/>
        <v>22</v>
      </c>
      <c r="H101" s="156" t="s">
        <v>27</v>
      </c>
      <c r="I101" s="157">
        <v>1.0</v>
      </c>
      <c r="J101" s="155" t="str">
        <f t="shared" si="1"/>
        <v>ITT-L-CT-22-PR-01</v>
      </c>
      <c r="K101" s="155" t="str">
        <f t="shared" si="2"/>
        <v>ITT-L-CT-22-PR-01-VALIDACIÓN SEGUNDA LENGUA</v>
      </c>
      <c r="L101" s="158" t="s">
        <v>751</v>
      </c>
      <c r="M101" s="155" t="s">
        <v>59</v>
      </c>
      <c r="N101" s="159" t="s">
        <v>752</v>
      </c>
    </row>
    <row r="102">
      <c r="A102" s="160"/>
      <c r="B102" s="160"/>
      <c r="C102" s="155" t="s">
        <v>82</v>
      </c>
      <c r="D102" s="156" t="str">
        <f>'Configuración'!$A$2</f>
        <v>ITT</v>
      </c>
      <c r="E102" s="156" t="s">
        <v>32</v>
      </c>
      <c r="F102" s="156" t="s">
        <v>44</v>
      </c>
      <c r="G102" s="157">
        <f t="shared" si="3"/>
        <v>22</v>
      </c>
      <c r="H102" s="156" t="s">
        <v>30</v>
      </c>
      <c r="I102" s="157">
        <v>1.0</v>
      </c>
      <c r="J102" s="155" t="str">
        <f t="shared" si="1"/>
        <v>ITT-L-CT-22-AN-01</v>
      </c>
      <c r="K102" s="155" t="str">
        <f t="shared" si="2"/>
        <v>ITT-L-CT-22-AN-01-MATRIZ DE ANÁLISIS DE RIESGO</v>
      </c>
      <c r="L102" s="158" t="s">
        <v>374</v>
      </c>
      <c r="M102" s="155" t="s">
        <v>650</v>
      </c>
      <c r="N102" s="159" t="s">
        <v>753</v>
      </c>
    </row>
    <row r="103">
      <c r="A103" s="155" t="s">
        <v>369</v>
      </c>
      <c r="B103" s="155" t="s">
        <v>375</v>
      </c>
      <c r="C103" s="155" t="s">
        <v>375</v>
      </c>
      <c r="D103" s="156" t="str">
        <f>'Configuración'!$A$2</f>
        <v>ITT</v>
      </c>
      <c r="E103" s="156" t="s">
        <v>32</v>
      </c>
      <c r="F103" s="156" t="s">
        <v>44</v>
      </c>
      <c r="G103" s="157">
        <f t="shared" si="3"/>
        <v>23</v>
      </c>
      <c r="H103" s="156" t="s">
        <v>27</v>
      </c>
      <c r="I103" s="157">
        <v>1.0</v>
      </c>
      <c r="J103" s="155" t="str">
        <f t="shared" si="1"/>
        <v>ITT-L-CT-23-PR-01</v>
      </c>
      <c r="K103" s="155" t="str">
        <f t="shared" si="2"/>
        <v>ITT-L-CT-23-PR-01-GENERAR CERTIFICADO</v>
      </c>
      <c r="L103" s="158" t="s">
        <v>754</v>
      </c>
      <c r="M103" s="155" t="s">
        <v>59</v>
      </c>
      <c r="N103" s="159" t="s">
        <v>755</v>
      </c>
    </row>
    <row r="104">
      <c r="A104" s="160"/>
      <c r="B104" s="160"/>
      <c r="C104" s="155" t="s">
        <v>82</v>
      </c>
      <c r="D104" s="156" t="str">
        <f>'Configuración'!$A$2</f>
        <v>ITT</v>
      </c>
      <c r="E104" s="156" t="s">
        <v>32</v>
      </c>
      <c r="F104" s="156" t="s">
        <v>44</v>
      </c>
      <c r="G104" s="157">
        <f t="shared" si="3"/>
        <v>23</v>
      </c>
      <c r="H104" s="156" t="s">
        <v>30</v>
      </c>
      <c r="I104" s="157">
        <v>1.0</v>
      </c>
      <c r="J104" s="155" t="str">
        <f t="shared" si="1"/>
        <v>ITT-L-CT-23-AN-01</v>
      </c>
      <c r="K104" s="155" t="str">
        <f t="shared" si="2"/>
        <v>ITT-L-CT-23-AN-01-MATRIZ DE ANÁLISIS DE RIESGO</v>
      </c>
      <c r="L104" s="158" t="s">
        <v>379</v>
      </c>
      <c r="M104" s="155" t="s">
        <v>650</v>
      </c>
      <c r="N104" s="159" t="s">
        <v>756</v>
      </c>
    </row>
    <row r="105">
      <c r="A105" s="160"/>
      <c r="B105" s="160"/>
      <c r="C105" s="155" t="s">
        <v>380</v>
      </c>
      <c r="D105" s="156" t="str">
        <f>'Configuración'!$A$2</f>
        <v>ITT</v>
      </c>
      <c r="E105" s="156" t="s">
        <v>32</v>
      </c>
      <c r="F105" s="156" t="s">
        <v>44</v>
      </c>
      <c r="G105" s="157">
        <f t="shared" si="3"/>
        <v>23</v>
      </c>
      <c r="H105" s="156" t="s">
        <v>35</v>
      </c>
      <c r="I105" s="157">
        <v>1.0</v>
      </c>
      <c r="J105" s="155" t="str">
        <f t="shared" si="1"/>
        <v>ITT-L-CT-23-RG-01</v>
      </c>
      <c r="K105" s="155" t="str">
        <f t="shared" si="2"/>
        <v>ITT-L-CT-23-RG-01-CERTIFICADO DE ESTUDIOS</v>
      </c>
      <c r="L105" s="158" t="s">
        <v>381</v>
      </c>
      <c r="M105" s="155" t="s">
        <v>61</v>
      </c>
      <c r="N105" s="159" t="s">
        <v>757</v>
      </c>
    </row>
    <row r="106">
      <c r="A106" s="155" t="s">
        <v>369</v>
      </c>
      <c r="B106" s="155" t="s">
        <v>383</v>
      </c>
      <c r="C106" s="155" t="s">
        <v>383</v>
      </c>
      <c r="D106" s="156" t="str">
        <f>'Configuración'!$A$2</f>
        <v>ITT</v>
      </c>
      <c r="E106" s="156" t="s">
        <v>32</v>
      </c>
      <c r="F106" s="156" t="s">
        <v>44</v>
      </c>
      <c r="G106" s="157">
        <f t="shared" si="3"/>
        <v>24</v>
      </c>
      <c r="H106" s="156" t="s">
        <v>27</v>
      </c>
      <c r="I106" s="157">
        <v>1.0</v>
      </c>
      <c r="J106" s="155" t="str">
        <f t="shared" si="1"/>
        <v>ITT-L-CT-24-PR-01</v>
      </c>
      <c r="K106" s="155" t="str">
        <f t="shared" si="2"/>
        <v>ITT-L-CT-24-PR-01-ACTO DE RECEPCIÓN</v>
      </c>
      <c r="L106" s="158" t="s">
        <v>384</v>
      </c>
      <c r="M106" s="155" t="s">
        <v>59</v>
      </c>
      <c r="N106" s="159" t="s">
        <v>758</v>
      </c>
    </row>
    <row r="107">
      <c r="A107" s="160"/>
      <c r="B107" s="160"/>
      <c r="C107" s="155" t="s">
        <v>82</v>
      </c>
      <c r="D107" s="156" t="str">
        <f>'Configuración'!$A$2</f>
        <v>ITT</v>
      </c>
      <c r="E107" s="156" t="s">
        <v>32</v>
      </c>
      <c r="F107" s="156" t="s">
        <v>44</v>
      </c>
      <c r="G107" s="157">
        <f t="shared" si="3"/>
        <v>24</v>
      </c>
      <c r="H107" s="156" t="s">
        <v>30</v>
      </c>
      <c r="I107" s="157">
        <v>1.0</v>
      </c>
      <c r="J107" s="155" t="str">
        <f t="shared" si="1"/>
        <v>ITT-L-CT-24-AN-01</v>
      </c>
      <c r="K107" s="155" t="str">
        <f t="shared" si="2"/>
        <v>ITT-L-CT-24-AN-01-MATRIZ DE ANÁLISIS DE RIESGO</v>
      </c>
      <c r="L107" s="158" t="s">
        <v>386</v>
      </c>
      <c r="M107" s="155" t="s">
        <v>650</v>
      </c>
      <c r="N107" s="159" t="s">
        <v>759</v>
      </c>
    </row>
    <row r="108">
      <c r="A108" s="160"/>
      <c r="B108" s="160"/>
      <c r="C108" s="155" t="s">
        <v>387</v>
      </c>
      <c r="D108" s="156" t="str">
        <f>'Configuración'!$A$2</f>
        <v>ITT</v>
      </c>
      <c r="E108" s="156" t="s">
        <v>32</v>
      </c>
      <c r="F108" s="156" t="s">
        <v>44</v>
      </c>
      <c r="G108" s="157">
        <f t="shared" si="3"/>
        <v>24</v>
      </c>
      <c r="H108" s="156" t="s">
        <v>35</v>
      </c>
      <c r="I108" s="157">
        <v>2.0</v>
      </c>
      <c r="J108" s="155" t="str">
        <f t="shared" si="1"/>
        <v>ITT-L-CT-24-RG-02</v>
      </c>
      <c r="K108" s="155" t="str">
        <f t="shared" si="2"/>
        <v>ITT-L-CT-24-RG-02-SOLICITUD DE ACTO PROTOCOLARIO</v>
      </c>
      <c r="L108" s="158" t="s">
        <v>388</v>
      </c>
      <c r="M108" s="155" t="s">
        <v>61</v>
      </c>
      <c r="N108" s="159" t="s">
        <v>760</v>
      </c>
    </row>
    <row r="109">
      <c r="A109" s="160"/>
      <c r="B109" s="160"/>
      <c r="C109" s="155" t="s">
        <v>390</v>
      </c>
      <c r="D109" s="156" t="str">
        <f>'Configuración'!$A$2</f>
        <v>ITT</v>
      </c>
      <c r="E109" s="156" t="s">
        <v>32</v>
      </c>
      <c r="F109" s="156" t="s">
        <v>44</v>
      </c>
      <c r="G109" s="157">
        <f t="shared" si="3"/>
        <v>24</v>
      </c>
      <c r="H109" s="156" t="s">
        <v>35</v>
      </c>
      <c r="I109" s="157">
        <v>3.0</v>
      </c>
      <c r="J109" s="155" t="str">
        <f t="shared" si="1"/>
        <v>ITT-L-CT-24-RG-03</v>
      </c>
      <c r="K109" s="155" t="str">
        <f t="shared" si="2"/>
        <v>ITT-L-CT-24-RG-03-OFICIO DE REGISTRO DE PROYECTO</v>
      </c>
      <c r="L109" s="158" t="s">
        <v>392</v>
      </c>
      <c r="M109" s="155" t="s">
        <v>61</v>
      </c>
      <c r="N109" s="159" t="s">
        <v>761</v>
      </c>
    </row>
    <row r="110">
      <c r="A110" s="160"/>
      <c r="B110" s="160"/>
      <c r="C110" s="155" t="s">
        <v>394</v>
      </c>
      <c r="D110" s="156" t="str">
        <f>'Configuración'!$A$2</f>
        <v>ITT</v>
      </c>
      <c r="E110" s="156" t="s">
        <v>32</v>
      </c>
      <c r="F110" s="156" t="s">
        <v>44</v>
      </c>
      <c r="G110" s="157">
        <f t="shared" si="3"/>
        <v>24</v>
      </c>
      <c r="H110" s="156" t="s">
        <v>35</v>
      </c>
      <c r="I110" s="157">
        <v>4.0</v>
      </c>
      <c r="J110" s="155" t="str">
        <f t="shared" si="1"/>
        <v>ITT-L-CT-24-RG-04</v>
      </c>
      <c r="K110" s="155" t="str">
        <f t="shared" si="2"/>
        <v>ITT-L-CT-24-RG-04-OFICIO DE LIBERACIÓN DE PROYECTO</v>
      </c>
      <c r="L110" s="158" t="s">
        <v>395</v>
      </c>
      <c r="M110" s="155" t="s">
        <v>61</v>
      </c>
      <c r="N110" s="159" t="s">
        <v>762</v>
      </c>
    </row>
    <row r="111">
      <c r="A111" s="160"/>
      <c r="B111" s="160"/>
      <c r="C111" s="155" t="s">
        <v>397</v>
      </c>
      <c r="D111" s="156" t="str">
        <f>'Configuración'!$A$2</f>
        <v>ITT</v>
      </c>
      <c r="E111" s="156" t="s">
        <v>32</v>
      </c>
      <c r="F111" s="156" t="s">
        <v>44</v>
      </c>
      <c r="G111" s="157">
        <f t="shared" si="3"/>
        <v>24</v>
      </c>
      <c r="H111" s="156" t="s">
        <v>42</v>
      </c>
      <c r="I111" s="157">
        <v>1.0</v>
      </c>
      <c r="J111" s="155" t="str">
        <f t="shared" si="1"/>
        <v>ITT-L-CT-24-IT-01</v>
      </c>
      <c r="K111" s="155" t="str">
        <f t="shared" si="2"/>
        <v>ITT-L-CT-24-IT-01-GUIA ACTO PROTOCOLARIO</v>
      </c>
      <c r="L111" s="158" t="s">
        <v>398</v>
      </c>
      <c r="M111" s="155" t="s">
        <v>61</v>
      </c>
      <c r="N111" s="159" t="s">
        <v>763</v>
      </c>
    </row>
    <row r="112">
      <c r="A112" s="155" t="s">
        <v>369</v>
      </c>
      <c r="B112" s="155" t="s">
        <v>400</v>
      </c>
      <c r="C112" s="155" t="s">
        <v>400</v>
      </c>
      <c r="D112" s="156" t="str">
        <f>'Configuración'!$A$2</f>
        <v>ITT</v>
      </c>
      <c r="E112" s="156" t="s">
        <v>32</v>
      </c>
      <c r="F112" s="156" t="s">
        <v>44</v>
      </c>
      <c r="G112" s="157">
        <f t="shared" si="3"/>
        <v>25</v>
      </c>
      <c r="H112" s="156" t="s">
        <v>27</v>
      </c>
      <c r="I112" s="157">
        <v>1.0</v>
      </c>
      <c r="J112" s="155" t="str">
        <f t="shared" si="1"/>
        <v>ITT-L-CT-25-PR-01</v>
      </c>
      <c r="K112" s="155" t="str">
        <f t="shared" si="2"/>
        <v>ITT-L-CT-25-PR-01-GESTIÓN DE TÍTULO</v>
      </c>
      <c r="L112" s="158" t="s">
        <v>764</v>
      </c>
      <c r="M112" s="155" t="s">
        <v>59</v>
      </c>
      <c r="N112" s="159" t="s">
        <v>765</v>
      </c>
    </row>
    <row r="113">
      <c r="A113" s="160"/>
      <c r="B113" s="160"/>
      <c r="C113" s="155" t="s">
        <v>82</v>
      </c>
      <c r="D113" s="156" t="str">
        <f>'Configuración'!$A$2</f>
        <v>ITT</v>
      </c>
      <c r="E113" s="156" t="s">
        <v>32</v>
      </c>
      <c r="F113" s="156" t="s">
        <v>44</v>
      </c>
      <c r="G113" s="157">
        <f t="shared" si="3"/>
        <v>25</v>
      </c>
      <c r="H113" s="156" t="s">
        <v>30</v>
      </c>
      <c r="I113" s="157">
        <v>1.0</v>
      </c>
      <c r="J113" s="155" t="str">
        <f t="shared" si="1"/>
        <v>ITT-L-CT-25-AN-01</v>
      </c>
      <c r="K113" s="155" t="str">
        <f t="shared" si="2"/>
        <v>ITT-L-CT-25-AN-01-MATRIZ DE ANÁLISIS DE RIESGO</v>
      </c>
      <c r="L113" s="158" t="s">
        <v>403</v>
      </c>
      <c r="M113" s="155" t="s">
        <v>650</v>
      </c>
      <c r="N113" s="159" t="s">
        <v>766</v>
      </c>
    </row>
    <row r="114">
      <c r="A114" s="160"/>
      <c r="B114" s="160"/>
      <c r="C114" s="155" t="s">
        <v>404</v>
      </c>
      <c r="D114" s="156" t="str">
        <f>'Configuración'!$A$2</f>
        <v>ITT</v>
      </c>
      <c r="E114" s="156" t="s">
        <v>32</v>
      </c>
      <c r="F114" s="156" t="s">
        <v>44</v>
      </c>
      <c r="G114" s="157">
        <f t="shared" si="3"/>
        <v>25</v>
      </c>
      <c r="H114" s="156" t="s">
        <v>35</v>
      </c>
      <c r="I114" s="157">
        <v>1.0</v>
      </c>
      <c r="J114" s="155" t="str">
        <f t="shared" si="1"/>
        <v>ITT-L-CT-25-RG-01</v>
      </c>
      <c r="K114" s="155" t="str">
        <f t="shared" si="2"/>
        <v>ITT-L-CT-25-RG-01-HOJA DE REQUISITOS</v>
      </c>
      <c r="L114" s="158" t="s">
        <v>405</v>
      </c>
      <c r="M114" s="155" t="s">
        <v>61</v>
      </c>
      <c r="N114" s="159" t="s">
        <v>767</v>
      </c>
    </row>
    <row r="115">
      <c r="A115" s="160"/>
      <c r="B115" s="160"/>
      <c r="C115" s="155" t="s">
        <v>407</v>
      </c>
      <c r="D115" s="156" t="str">
        <f>'Configuración'!$A$2</f>
        <v>ITT</v>
      </c>
      <c r="E115" s="156" t="s">
        <v>32</v>
      </c>
      <c r="F115" s="156" t="s">
        <v>44</v>
      </c>
      <c r="G115" s="157">
        <f t="shared" si="3"/>
        <v>25</v>
      </c>
      <c r="H115" s="156" t="s">
        <v>35</v>
      </c>
      <c r="I115" s="157">
        <v>2.0</v>
      </c>
      <c r="J115" s="155" t="str">
        <f t="shared" si="1"/>
        <v>ITT-L-CT-25-RG-02</v>
      </c>
      <c r="K115" s="155" t="str">
        <f t="shared" si="2"/>
        <v>ITT-L-CT-25-RG-02-NO INCONVENIENCIA</v>
      </c>
      <c r="L115" s="161" t="s">
        <v>408</v>
      </c>
      <c r="M115" s="155" t="s">
        <v>61</v>
      </c>
      <c r="N115" s="159" t="s">
        <v>768</v>
      </c>
    </row>
    <row r="116">
      <c r="A116" s="160"/>
      <c r="B116" s="160"/>
      <c r="C116" s="155" t="s">
        <v>410</v>
      </c>
      <c r="D116" s="156" t="str">
        <f>'Configuración'!$A$2</f>
        <v>ITT</v>
      </c>
      <c r="E116" s="156" t="s">
        <v>32</v>
      </c>
      <c r="F116" s="156" t="s">
        <v>44</v>
      </c>
      <c r="G116" s="157">
        <f t="shared" si="3"/>
        <v>25</v>
      </c>
      <c r="H116" s="156" t="s">
        <v>35</v>
      </c>
      <c r="I116" s="157">
        <v>3.0</v>
      </c>
      <c r="J116" s="155" t="str">
        <f t="shared" si="1"/>
        <v>ITT-L-CT-25-RG-03</v>
      </c>
      <c r="K116" s="155" t="str">
        <f t="shared" si="2"/>
        <v>ITT-L-CT-25-RG-03-LIBRO REGISTRO PARA ELABORAR CERTIFICADO DE EXAMEN PROFESIONAL</v>
      </c>
      <c r="L116" s="158" t="s">
        <v>411</v>
      </c>
      <c r="M116" s="155" t="s">
        <v>61</v>
      </c>
      <c r="N116" s="159" t="s">
        <v>769</v>
      </c>
    </row>
    <row r="117">
      <c r="A117" s="160"/>
      <c r="B117" s="160"/>
      <c r="C117" s="155" t="s">
        <v>413</v>
      </c>
      <c r="D117" s="156" t="str">
        <f>'Configuración'!$A$2</f>
        <v>ITT</v>
      </c>
      <c r="E117" s="156" t="s">
        <v>32</v>
      </c>
      <c r="F117" s="156" t="s">
        <v>44</v>
      </c>
      <c r="G117" s="157">
        <f t="shared" si="3"/>
        <v>25</v>
      </c>
      <c r="H117" s="156" t="s">
        <v>35</v>
      </c>
      <c r="I117" s="157">
        <v>4.0</v>
      </c>
      <c r="J117" s="155" t="str">
        <f t="shared" si="1"/>
        <v>ITT-L-CT-25-RG-04</v>
      </c>
      <c r="K117" s="155" t="str">
        <f t="shared" si="2"/>
        <v>ITT-L-CT-25-RG-04-CERTIFICADO DE ACTA DE EXAMEN PROFESIONAL</v>
      </c>
      <c r="L117" s="158" t="s">
        <v>414</v>
      </c>
      <c r="M117" s="155" t="s">
        <v>61</v>
      </c>
      <c r="N117" s="159" t="s">
        <v>770</v>
      </c>
    </row>
    <row r="118">
      <c r="A118" s="160"/>
      <c r="B118" s="160"/>
      <c r="C118" s="155" t="s">
        <v>416</v>
      </c>
      <c r="D118" s="156" t="str">
        <f>'Configuración'!$A$2</f>
        <v>ITT</v>
      </c>
      <c r="E118" s="156" t="s">
        <v>32</v>
      </c>
      <c r="F118" s="156" t="s">
        <v>44</v>
      </c>
      <c r="G118" s="157">
        <f t="shared" si="3"/>
        <v>25</v>
      </c>
      <c r="H118" s="156" t="s">
        <v>35</v>
      </c>
      <c r="I118" s="157">
        <v>5.0</v>
      </c>
      <c r="J118" s="155" t="str">
        <f t="shared" si="1"/>
        <v>ITT-L-CT-25-RG-05</v>
      </c>
      <c r="K118" s="155" t="str">
        <f t="shared" si="2"/>
        <v>ITT-L-CT-25-RG-05-CERTIFICADO DE CONSTANCIA DE EXENCIÓN DE EXAMEN PROFESIONAL</v>
      </c>
      <c r="L118" s="158" t="s">
        <v>417</v>
      </c>
      <c r="M118" s="155" t="s">
        <v>61</v>
      </c>
      <c r="N118" s="159" t="s">
        <v>771</v>
      </c>
    </row>
    <row r="119">
      <c r="A119" s="160"/>
      <c r="B119" s="160"/>
      <c r="C119" s="155" t="s">
        <v>419</v>
      </c>
      <c r="D119" s="156" t="str">
        <f>'Configuración'!$A$2</f>
        <v>ITT</v>
      </c>
      <c r="E119" s="156" t="s">
        <v>32</v>
      </c>
      <c r="F119" s="156" t="s">
        <v>44</v>
      </c>
      <c r="G119" s="157">
        <f t="shared" si="3"/>
        <v>25</v>
      </c>
      <c r="H119" s="156" t="s">
        <v>35</v>
      </c>
      <c r="I119" s="157">
        <v>6.0</v>
      </c>
      <c r="J119" s="155" t="str">
        <f t="shared" si="1"/>
        <v>ITT-L-CT-25-RG-06</v>
      </c>
      <c r="K119" s="155" t="str">
        <f t="shared" si="2"/>
        <v>ITT-L-CT-25-RG-06-FORMATO DE TÍTULO</v>
      </c>
      <c r="L119" s="158" t="s">
        <v>420</v>
      </c>
      <c r="M119" s="155" t="s">
        <v>61</v>
      </c>
      <c r="N119" s="159" t="s">
        <v>772</v>
      </c>
    </row>
    <row r="120">
      <c r="A120" s="155" t="s">
        <v>369</v>
      </c>
      <c r="B120" s="155" t="s">
        <v>773</v>
      </c>
      <c r="C120" s="155" t="s">
        <v>422</v>
      </c>
      <c r="D120" s="156" t="str">
        <f>'Configuración'!$A$2</f>
        <v>ITT</v>
      </c>
      <c r="E120" s="156" t="s">
        <v>37</v>
      </c>
      <c r="F120" s="156" t="s">
        <v>44</v>
      </c>
      <c r="G120" s="157">
        <f t="shared" si="3"/>
        <v>26</v>
      </c>
      <c r="H120" s="156" t="s">
        <v>27</v>
      </c>
      <c r="I120" s="157">
        <v>1.0</v>
      </c>
      <c r="J120" s="155" t="str">
        <f t="shared" si="1"/>
        <v>ITT-P-CT-26-PR-01</v>
      </c>
      <c r="K120" s="155" t="str">
        <f t="shared" si="2"/>
        <v>ITT-P-CT-26-PR-01-PROGRAMACIÓN ACTO RECEPCIONAL Y OBTENCIÓN DE GRADO</v>
      </c>
      <c r="L120" s="158" t="s">
        <v>774</v>
      </c>
      <c r="M120" s="155" t="s">
        <v>59</v>
      </c>
      <c r="N120" s="164"/>
    </row>
    <row r="121">
      <c r="A121" s="155"/>
      <c r="B121" s="155"/>
      <c r="C121" s="155" t="s">
        <v>82</v>
      </c>
      <c r="D121" s="156" t="str">
        <f>'Configuración'!$A$2</f>
        <v>ITT</v>
      </c>
      <c r="E121" s="156" t="s">
        <v>37</v>
      </c>
      <c r="F121" s="156" t="s">
        <v>44</v>
      </c>
      <c r="G121" s="157">
        <f t="shared" si="3"/>
        <v>26</v>
      </c>
      <c r="H121" s="156" t="s">
        <v>30</v>
      </c>
      <c r="I121" s="157">
        <v>1.0</v>
      </c>
      <c r="J121" s="155" t="str">
        <f t="shared" si="1"/>
        <v>ITT-P-CT-26-AN-01</v>
      </c>
      <c r="K121" s="155" t="str">
        <f t="shared" si="2"/>
        <v>ITT-P-CT-26-AN-01-MATRIZ DE ANÁLISIS DE RIESGO</v>
      </c>
      <c r="L121" s="162"/>
      <c r="M121" s="155" t="s">
        <v>650</v>
      </c>
      <c r="N121" s="159"/>
    </row>
    <row r="122">
      <c r="A122" s="155" t="s">
        <v>431</v>
      </c>
      <c r="B122" s="155" t="s">
        <v>775</v>
      </c>
      <c r="C122" s="155" t="s">
        <v>775</v>
      </c>
      <c r="D122" s="156" t="str">
        <f>'Configuración'!$A$2</f>
        <v>ITT</v>
      </c>
      <c r="E122" s="156" t="s">
        <v>23</v>
      </c>
      <c r="F122" s="156" t="s">
        <v>48</v>
      </c>
      <c r="G122" s="157">
        <f t="shared" si="3"/>
        <v>27</v>
      </c>
      <c r="H122" s="156" t="s">
        <v>27</v>
      </c>
      <c r="I122" s="157">
        <v>1.0</v>
      </c>
      <c r="J122" s="155" t="str">
        <f t="shared" si="1"/>
        <v>ITT-T-CA-27-PR-01</v>
      </c>
      <c r="K122" s="155" t="str">
        <f t="shared" si="2"/>
        <v>ITT-T-CA-27-PR-01-PROCEDIMIENTO PARA LA ELABORACIÓN DE PROCEDIMIENTOS</v>
      </c>
      <c r="L122" s="158" t="s">
        <v>434</v>
      </c>
      <c r="M122" s="155" t="s">
        <v>59</v>
      </c>
      <c r="N122" s="159" t="s">
        <v>776</v>
      </c>
    </row>
    <row r="123">
      <c r="A123" s="160"/>
      <c r="B123" s="160"/>
      <c r="C123" s="155" t="s">
        <v>82</v>
      </c>
      <c r="D123" s="156" t="str">
        <f>'Configuración'!$A$2</f>
        <v>ITT</v>
      </c>
      <c r="E123" s="156" t="s">
        <v>23</v>
      </c>
      <c r="F123" s="156" t="s">
        <v>48</v>
      </c>
      <c r="G123" s="157">
        <f t="shared" si="3"/>
        <v>27</v>
      </c>
      <c r="H123" s="156" t="s">
        <v>30</v>
      </c>
      <c r="I123" s="157">
        <v>1.0</v>
      </c>
      <c r="J123" s="155" t="str">
        <f t="shared" si="1"/>
        <v>ITT-T-CA-27-AN-01</v>
      </c>
      <c r="K123" s="155" t="str">
        <f t="shared" si="2"/>
        <v>ITT-T-CA-27-AN-01-MATRIZ DE ANÁLISIS DE RIESGO</v>
      </c>
      <c r="L123" s="162"/>
      <c r="M123" s="155" t="s">
        <v>650</v>
      </c>
      <c r="N123" s="159" t="s">
        <v>777</v>
      </c>
    </row>
    <row r="124">
      <c r="A124" s="160"/>
      <c r="B124" s="160"/>
      <c r="C124" s="155" t="s">
        <v>437</v>
      </c>
      <c r="D124" s="156" t="str">
        <f>'Configuración'!$A$2</f>
        <v>ITT</v>
      </c>
      <c r="E124" s="156" t="s">
        <v>23</v>
      </c>
      <c r="F124" s="156" t="s">
        <v>48</v>
      </c>
      <c r="G124" s="157">
        <f t="shared" si="3"/>
        <v>27</v>
      </c>
      <c r="H124" s="156" t="s">
        <v>35</v>
      </c>
      <c r="I124" s="157">
        <v>1.0</v>
      </c>
      <c r="J124" s="155" t="str">
        <f t="shared" si="1"/>
        <v>ITT-T-CA-27-RG-01</v>
      </c>
      <c r="K124" s="155" t="str">
        <f t="shared" si="2"/>
        <v>ITT-T-CA-27-RG-01-FORMATO PARA LA ELABORACIÓN DE PROCEDIMIENTOS</v>
      </c>
      <c r="L124" s="158" t="s">
        <v>438</v>
      </c>
      <c r="M124" s="155" t="s">
        <v>61</v>
      </c>
      <c r="N124" s="159" t="s">
        <v>778</v>
      </c>
    </row>
    <row r="125">
      <c r="A125" s="160"/>
      <c r="B125" s="160"/>
      <c r="C125" s="155" t="s">
        <v>483</v>
      </c>
      <c r="D125" s="156" t="str">
        <f>'Configuración'!$A$2</f>
        <v>ITT</v>
      </c>
      <c r="E125" s="156" t="s">
        <v>23</v>
      </c>
      <c r="F125" s="156" t="s">
        <v>48</v>
      </c>
      <c r="G125" s="157">
        <f t="shared" si="3"/>
        <v>27</v>
      </c>
      <c r="H125" s="156" t="s">
        <v>35</v>
      </c>
      <c r="I125" s="157">
        <v>2.0</v>
      </c>
      <c r="J125" s="155" t="str">
        <f t="shared" si="1"/>
        <v>ITT-T-CA-27-RG-02</v>
      </c>
      <c r="K125" s="155" t="str">
        <f t="shared" si="2"/>
        <v>ITT-T-CA-27-RG-02-TABLA DE ASIGNACIÓN DE CÓDIGOS SGC</v>
      </c>
      <c r="L125" s="158" t="s">
        <v>484</v>
      </c>
      <c r="M125" s="155" t="s">
        <v>59</v>
      </c>
      <c r="N125" s="159" t="s">
        <v>779</v>
      </c>
    </row>
    <row r="126">
      <c r="A126" s="155"/>
      <c r="B126" s="155"/>
      <c r="C126" s="155" t="s">
        <v>486</v>
      </c>
      <c r="D126" s="156" t="str">
        <f>'Configuración'!$A$2</f>
        <v>ITT</v>
      </c>
      <c r="E126" s="156" t="s">
        <v>23</v>
      </c>
      <c r="F126" s="156" t="s">
        <v>48</v>
      </c>
      <c r="G126" s="157">
        <f t="shared" si="3"/>
        <v>27</v>
      </c>
      <c r="H126" s="156" t="s">
        <v>35</v>
      </c>
      <c r="I126" s="157">
        <v>3.0</v>
      </c>
      <c r="J126" s="155" t="str">
        <f t="shared" si="1"/>
        <v>ITT-T-CA-27-RG-03</v>
      </c>
      <c r="K126" s="155" t="str">
        <f t="shared" si="2"/>
        <v>ITT-T-CA-27-RG-03-TABLA DE CONTROL DE CAMBIOS</v>
      </c>
      <c r="L126" s="158" t="s">
        <v>484</v>
      </c>
      <c r="M126" s="155"/>
      <c r="N126" s="159"/>
    </row>
    <row r="127">
      <c r="A127" s="155" t="s">
        <v>431</v>
      </c>
      <c r="B127" s="155" t="s">
        <v>440</v>
      </c>
      <c r="C127" s="155" t="s">
        <v>440</v>
      </c>
      <c r="D127" s="156" t="str">
        <f>'Configuración'!$A$2</f>
        <v>ITT</v>
      </c>
      <c r="E127" s="156" t="s">
        <v>23</v>
      </c>
      <c r="F127" s="156" t="s">
        <v>48</v>
      </c>
      <c r="G127" s="157">
        <f>IF(B127="",G125,G125+1)</f>
        <v>28</v>
      </c>
      <c r="H127" s="156" t="s">
        <v>27</v>
      </c>
      <c r="I127" s="157">
        <v>1.0</v>
      </c>
      <c r="J127" s="155" t="str">
        <f t="shared" si="1"/>
        <v>ITT-T-CA-28-PR-01</v>
      </c>
      <c r="K127" s="155" t="str">
        <f t="shared" si="2"/>
        <v>ITT-T-CA-28-PR-01-ENCUESTA DE SATISFACCIÓN</v>
      </c>
      <c r="L127" s="158" t="s">
        <v>441</v>
      </c>
      <c r="M127" s="155" t="s">
        <v>59</v>
      </c>
      <c r="N127" s="159" t="s">
        <v>780</v>
      </c>
    </row>
    <row r="128">
      <c r="A128" s="155"/>
      <c r="B128" s="155"/>
      <c r="C128" s="155" t="s">
        <v>82</v>
      </c>
      <c r="D128" s="156" t="str">
        <f>'Configuración'!$A$2</f>
        <v>ITT</v>
      </c>
      <c r="E128" s="156" t="s">
        <v>23</v>
      </c>
      <c r="F128" s="156" t="s">
        <v>48</v>
      </c>
      <c r="G128" s="157">
        <f t="shared" ref="G128:G129" si="4">IF(B128="",G127,G127+1)</f>
        <v>28</v>
      </c>
      <c r="H128" s="156" t="s">
        <v>30</v>
      </c>
      <c r="I128" s="157">
        <v>1.0</v>
      </c>
      <c r="J128" s="155" t="str">
        <f t="shared" si="1"/>
        <v>ITT-T-CA-28-AN-01</v>
      </c>
      <c r="K128" s="155" t="str">
        <f t="shared" si="2"/>
        <v>ITT-T-CA-28-AN-01-MATRIZ DE ANÁLISIS DE RIESGO</v>
      </c>
      <c r="L128" s="158" t="s">
        <v>443</v>
      </c>
      <c r="M128" s="155"/>
      <c r="N128" s="159"/>
    </row>
    <row r="129">
      <c r="A129" s="155"/>
      <c r="B129" s="155"/>
      <c r="C129" s="155" t="s">
        <v>444</v>
      </c>
      <c r="D129" s="156" t="str">
        <f>'Configuración'!$A$2</f>
        <v>ITT</v>
      </c>
      <c r="E129" s="156" t="s">
        <v>23</v>
      </c>
      <c r="F129" s="156" t="s">
        <v>48</v>
      </c>
      <c r="G129" s="157">
        <f t="shared" si="4"/>
        <v>28</v>
      </c>
      <c r="H129" s="156" t="s">
        <v>35</v>
      </c>
      <c r="I129" s="157">
        <v>1.0</v>
      </c>
      <c r="J129" s="155" t="str">
        <f t="shared" si="1"/>
        <v>ITT-T-CA-28-RG-01</v>
      </c>
      <c r="K129" s="155" t="str">
        <f t="shared" si="2"/>
        <v>ITT-T-CA-28-RG-01-INSTRUMENTO DE EVALUACIÓN DE SATISFACCIÓN DEL ESTUDIANTE</v>
      </c>
      <c r="L129" s="158" t="s">
        <v>445</v>
      </c>
      <c r="M129" s="155"/>
      <c r="N129" s="159"/>
    </row>
    <row r="130">
      <c r="A130" s="155" t="s">
        <v>431</v>
      </c>
      <c r="B130" s="155" t="s">
        <v>447</v>
      </c>
      <c r="C130" s="155" t="s">
        <v>447</v>
      </c>
      <c r="D130" s="156" t="str">
        <f>'Configuración'!$A$2</f>
        <v>ITT</v>
      </c>
      <c r="E130" s="156" t="s">
        <v>23</v>
      </c>
      <c r="F130" s="156" t="s">
        <v>48</v>
      </c>
      <c r="G130" s="157">
        <f>IF(B130="",G128,G128+1)</f>
        <v>29</v>
      </c>
      <c r="H130" s="156" t="s">
        <v>27</v>
      </c>
      <c r="I130" s="157">
        <v>1.0</v>
      </c>
      <c r="J130" s="155" t="str">
        <f t="shared" si="1"/>
        <v>ITT-T-CA-29-PR-01</v>
      </c>
      <c r="K130" s="155" t="str">
        <f t="shared" si="2"/>
        <v>ITT-T-CA-29-PR-01-AUDITORÍA INTERNA</v>
      </c>
      <c r="L130" s="158" t="s">
        <v>781</v>
      </c>
      <c r="M130" s="155" t="s">
        <v>59</v>
      </c>
      <c r="N130" s="159" t="s">
        <v>782</v>
      </c>
    </row>
    <row r="131">
      <c r="A131" s="155"/>
      <c r="B131" s="155"/>
      <c r="C131" s="155" t="s">
        <v>82</v>
      </c>
      <c r="D131" s="156" t="str">
        <f>'Configuración'!$A$2</f>
        <v>ITT</v>
      </c>
      <c r="E131" s="156" t="s">
        <v>23</v>
      </c>
      <c r="F131" s="156" t="s">
        <v>48</v>
      </c>
      <c r="G131" s="157">
        <f t="shared" ref="G131:G136" si="5">IF(B131="",G130,G130+1)</f>
        <v>29</v>
      </c>
      <c r="H131" s="156" t="s">
        <v>30</v>
      </c>
      <c r="I131" s="157">
        <v>1.0</v>
      </c>
      <c r="J131" s="155" t="str">
        <f t="shared" si="1"/>
        <v>ITT-T-CA-29-AN-01</v>
      </c>
      <c r="K131" s="155" t="str">
        <f t="shared" si="2"/>
        <v>ITT-T-CA-29-AN-01-MATRIZ DE ANÁLISIS DE RIESGO</v>
      </c>
      <c r="L131" s="158" t="s">
        <v>450</v>
      </c>
      <c r="M131" s="155"/>
      <c r="N131" s="159"/>
    </row>
    <row r="132">
      <c r="A132" s="160"/>
      <c r="B132" s="160"/>
      <c r="C132" s="155" t="s">
        <v>451</v>
      </c>
      <c r="D132" s="156" t="str">
        <f>'Configuración'!$A$2</f>
        <v>ITT</v>
      </c>
      <c r="E132" s="156" t="s">
        <v>23</v>
      </c>
      <c r="F132" s="156" t="s">
        <v>48</v>
      </c>
      <c r="G132" s="157">
        <f t="shared" si="5"/>
        <v>29</v>
      </c>
      <c r="H132" s="156" t="s">
        <v>35</v>
      </c>
      <c r="I132" s="157">
        <v>2.0</v>
      </c>
      <c r="J132" s="155" t="str">
        <f t="shared" si="1"/>
        <v>ITT-T-CA-29-RG-02</v>
      </c>
      <c r="K132" s="155" t="str">
        <f t="shared" si="2"/>
        <v>ITT-T-CA-29-RG-02-PLAN DE AUDITORÍA</v>
      </c>
      <c r="L132" s="158" t="s">
        <v>452</v>
      </c>
      <c r="M132" s="155" t="s">
        <v>61</v>
      </c>
      <c r="N132" s="159" t="s">
        <v>783</v>
      </c>
    </row>
    <row r="133">
      <c r="A133" s="160"/>
      <c r="B133" s="160"/>
      <c r="C133" s="155" t="s">
        <v>453</v>
      </c>
      <c r="D133" s="156" t="str">
        <f>'Configuración'!$A$2</f>
        <v>ITT</v>
      </c>
      <c r="E133" s="156" t="s">
        <v>23</v>
      </c>
      <c r="F133" s="156" t="s">
        <v>48</v>
      </c>
      <c r="G133" s="157">
        <f t="shared" si="5"/>
        <v>29</v>
      </c>
      <c r="H133" s="156" t="s">
        <v>35</v>
      </c>
      <c r="I133" s="157">
        <v>3.0</v>
      </c>
      <c r="J133" s="155" t="str">
        <f t="shared" si="1"/>
        <v>ITT-T-CA-29-RG-03</v>
      </c>
      <c r="K133" s="155" t="str">
        <f t="shared" si="2"/>
        <v>ITT-T-CA-29-RG-03-REUNIÓN DE AUDITORÍA</v>
      </c>
      <c r="L133" s="158" t="s">
        <v>454</v>
      </c>
      <c r="M133" s="155" t="s">
        <v>61</v>
      </c>
      <c r="N133" s="159" t="s">
        <v>456</v>
      </c>
    </row>
    <row r="134">
      <c r="A134" s="160"/>
      <c r="B134" s="160"/>
      <c r="C134" s="155" t="s">
        <v>456</v>
      </c>
      <c r="D134" s="156" t="str">
        <f>'Configuración'!$A$2</f>
        <v>ITT</v>
      </c>
      <c r="E134" s="156" t="s">
        <v>23</v>
      </c>
      <c r="F134" s="156" t="s">
        <v>48</v>
      </c>
      <c r="G134" s="157">
        <f t="shared" si="5"/>
        <v>29</v>
      </c>
      <c r="H134" s="156" t="s">
        <v>35</v>
      </c>
      <c r="I134" s="157">
        <v>4.0</v>
      </c>
      <c r="J134" s="155" t="str">
        <f t="shared" si="1"/>
        <v>ITT-T-CA-29-RG-04</v>
      </c>
      <c r="K134" s="155" t="str">
        <f t="shared" si="2"/>
        <v>ITT-T-CA-29-RG-04-INFORME DE AUDITORÍA</v>
      </c>
      <c r="L134" s="158" t="s">
        <v>457</v>
      </c>
      <c r="M134" s="155" t="s">
        <v>61</v>
      </c>
      <c r="N134" s="159" t="s">
        <v>784</v>
      </c>
    </row>
    <row r="135">
      <c r="A135" s="160"/>
      <c r="B135" s="160"/>
      <c r="C135" s="155" t="s">
        <v>459</v>
      </c>
      <c r="D135" s="156" t="str">
        <f>'Configuración'!$A$2</f>
        <v>ITT</v>
      </c>
      <c r="E135" s="156" t="s">
        <v>23</v>
      </c>
      <c r="F135" s="156" t="s">
        <v>48</v>
      </c>
      <c r="G135" s="157">
        <f t="shared" si="5"/>
        <v>29</v>
      </c>
      <c r="H135" s="156" t="s">
        <v>35</v>
      </c>
      <c r="I135" s="157">
        <v>6.0</v>
      </c>
      <c r="J135" s="155" t="str">
        <f t="shared" si="1"/>
        <v>ITT-T-CA-29-RG-06</v>
      </c>
      <c r="K135" s="155" t="str">
        <f t="shared" si="2"/>
        <v>ITT-T-CA-29-RG-06-PROGRAMA ANUAL DE AUDITORÍAS DE LOS SISTEMAS DE GESTIÓN DE CALIDAD Y AMBIENTAL</v>
      </c>
      <c r="L135" s="158" t="s">
        <v>460</v>
      </c>
      <c r="M135" s="155" t="s">
        <v>61</v>
      </c>
      <c r="N135" s="159" t="s">
        <v>459</v>
      </c>
    </row>
    <row r="136">
      <c r="A136" s="155"/>
      <c r="B136" s="155"/>
      <c r="C136" s="155" t="s">
        <v>462</v>
      </c>
      <c r="D136" s="156" t="str">
        <f>'Configuración'!$A$2</f>
        <v>ITT</v>
      </c>
      <c r="E136" s="156" t="s">
        <v>23</v>
      </c>
      <c r="F136" s="156" t="s">
        <v>48</v>
      </c>
      <c r="G136" s="157">
        <f t="shared" si="5"/>
        <v>29</v>
      </c>
      <c r="H136" s="156" t="s">
        <v>35</v>
      </c>
      <c r="I136" s="157">
        <v>7.0</v>
      </c>
      <c r="J136" s="155" t="str">
        <f t="shared" si="1"/>
        <v>ITT-T-CA-29-RG-07</v>
      </c>
      <c r="K136" s="155" t="str">
        <f t="shared" si="2"/>
        <v>ITT-T-CA-29-RG-07-GUÍA PARA LA REVISIÓN POR LA DIRECCIÓN</v>
      </c>
      <c r="L136" s="158" t="s">
        <v>463</v>
      </c>
      <c r="M136" s="155" t="s">
        <v>61</v>
      </c>
      <c r="N136" s="159" t="s">
        <v>785</v>
      </c>
    </row>
    <row r="137">
      <c r="A137" s="155" t="s">
        <v>431</v>
      </c>
      <c r="B137" s="155" t="s">
        <v>464</v>
      </c>
      <c r="C137" s="155" t="s">
        <v>464</v>
      </c>
      <c r="D137" s="156" t="str">
        <f>'Configuración'!$A$2</f>
        <v>ITT</v>
      </c>
      <c r="E137" s="156" t="s">
        <v>23</v>
      </c>
      <c r="F137" s="156" t="s">
        <v>48</v>
      </c>
      <c r="G137" s="157">
        <f>IF(B137="",G135,G135+1)</f>
        <v>30</v>
      </c>
      <c r="H137" s="156" t="s">
        <v>27</v>
      </c>
      <c r="I137" s="157">
        <v>1.0</v>
      </c>
      <c r="J137" s="155" t="str">
        <f t="shared" si="1"/>
        <v>ITT-T-CA-30-PR-01</v>
      </c>
      <c r="K137" s="155" t="str">
        <f t="shared" si="2"/>
        <v>ITT-T-CA-30-PR-01-CONTROL DE SALIDAS NO CONFORMES</v>
      </c>
      <c r="L137" s="158" t="s">
        <v>465</v>
      </c>
      <c r="M137" s="155"/>
      <c r="N137" s="159"/>
    </row>
    <row r="138">
      <c r="A138" s="160"/>
      <c r="B138" s="160"/>
      <c r="C138" s="155" t="s">
        <v>82</v>
      </c>
      <c r="D138" s="156" t="str">
        <f>'Configuración'!$A$2</f>
        <v>ITT</v>
      </c>
      <c r="E138" s="156" t="s">
        <v>23</v>
      </c>
      <c r="F138" s="156" t="s">
        <v>48</v>
      </c>
      <c r="G138" s="157">
        <f t="shared" ref="G138:G139" si="6">IF(B138="",G137,G137+1)</f>
        <v>30</v>
      </c>
      <c r="H138" s="156" t="s">
        <v>30</v>
      </c>
      <c r="I138" s="157">
        <v>1.0</v>
      </c>
      <c r="J138" s="155" t="str">
        <f t="shared" si="1"/>
        <v>ITT-T-CA-30-AN-01</v>
      </c>
      <c r="K138" s="155" t="str">
        <f t="shared" si="2"/>
        <v>ITT-T-CA-30-AN-01-MATRIZ DE ANÁLISIS DE RIESGO</v>
      </c>
      <c r="L138" s="162"/>
      <c r="M138" s="155"/>
      <c r="N138" s="159"/>
    </row>
    <row r="139">
      <c r="A139" s="155"/>
      <c r="B139" s="155"/>
      <c r="C139" s="155" t="s">
        <v>468</v>
      </c>
      <c r="D139" s="156" t="str">
        <f>'Configuración'!$A$2</f>
        <v>ITT</v>
      </c>
      <c r="E139" s="156" t="s">
        <v>23</v>
      </c>
      <c r="F139" s="156" t="s">
        <v>48</v>
      </c>
      <c r="G139" s="157">
        <f t="shared" si="6"/>
        <v>30</v>
      </c>
      <c r="H139" s="156" t="s">
        <v>35</v>
      </c>
      <c r="I139" s="157">
        <v>1.0</v>
      </c>
      <c r="J139" s="155" t="str">
        <f t="shared" si="1"/>
        <v>ITT-T-CA-30-RG-01</v>
      </c>
      <c r="K139" s="155" t="str">
        <f t="shared" si="2"/>
        <v>ITT-T-CA-30-RG-01-FORMATO PARA LA IDENTIFICACIÓN, REGISTRO Y CONTROL DE PRODUCTO NO CONFORME</v>
      </c>
      <c r="L139" s="158" t="s">
        <v>469</v>
      </c>
      <c r="M139" s="155"/>
      <c r="N139" s="159"/>
    </row>
    <row r="140">
      <c r="A140" s="155" t="s">
        <v>431</v>
      </c>
      <c r="B140" s="155" t="s">
        <v>471</v>
      </c>
      <c r="C140" s="155" t="s">
        <v>471</v>
      </c>
      <c r="D140" s="156" t="str">
        <f>'Configuración'!$A$2</f>
        <v>ITT</v>
      </c>
      <c r="E140" s="156" t="s">
        <v>23</v>
      </c>
      <c r="F140" s="156" t="s">
        <v>48</v>
      </c>
      <c r="G140" s="157">
        <f>IF(B140="",G138,G138+1)</f>
        <v>31</v>
      </c>
      <c r="H140" s="156" t="s">
        <v>27</v>
      </c>
      <c r="I140" s="157">
        <v>1.0</v>
      </c>
      <c r="J140" s="155" t="str">
        <f t="shared" si="1"/>
        <v>ITT-T-CA-31-PR-01</v>
      </c>
      <c r="K140" s="155" t="str">
        <f t="shared" si="2"/>
        <v>ITT-T-CA-31-PR-01-ACCIONES CORRECTIVAS</v>
      </c>
      <c r="L140" s="158" t="s">
        <v>472</v>
      </c>
      <c r="M140" s="155"/>
      <c r="N140" s="159"/>
    </row>
    <row r="141">
      <c r="A141" s="155"/>
      <c r="B141" s="155"/>
      <c r="C141" s="155" t="s">
        <v>82</v>
      </c>
      <c r="D141" s="156" t="str">
        <f>'Configuración'!$A$2</f>
        <v>ITT</v>
      </c>
      <c r="E141" s="156" t="s">
        <v>23</v>
      </c>
      <c r="F141" s="156" t="s">
        <v>48</v>
      </c>
      <c r="G141" s="157">
        <f t="shared" ref="G141:G144" si="7">IF(B141="",G140,G140+1)</f>
        <v>31</v>
      </c>
      <c r="H141" s="156" t="s">
        <v>30</v>
      </c>
      <c r="I141" s="157">
        <v>1.0</v>
      </c>
      <c r="J141" s="155" t="str">
        <f t="shared" si="1"/>
        <v>ITT-T-CA-31-AN-01</v>
      </c>
      <c r="K141" s="155" t="str">
        <f t="shared" si="2"/>
        <v>ITT-T-CA-31-AN-01-MATRIZ DE ANÁLISIS DE RIESGO</v>
      </c>
      <c r="L141" s="161" t="s">
        <v>474</v>
      </c>
      <c r="M141" s="155" t="s">
        <v>59</v>
      </c>
      <c r="N141" s="159" t="s">
        <v>786</v>
      </c>
    </row>
    <row r="142">
      <c r="A142" s="155"/>
      <c r="B142" s="155"/>
      <c r="C142" s="155" t="s">
        <v>475</v>
      </c>
      <c r="D142" s="156" t="str">
        <f>'Configuración'!$A$2</f>
        <v>ITT</v>
      </c>
      <c r="E142" s="156" t="s">
        <v>23</v>
      </c>
      <c r="F142" s="156" t="s">
        <v>48</v>
      </c>
      <c r="G142" s="157">
        <f t="shared" si="7"/>
        <v>31</v>
      </c>
      <c r="H142" s="156" t="s">
        <v>35</v>
      </c>
      <c r="I142" s="157">
        <v>1.0</v>
      </c>
      <c r="J142" s="155" t="str">
        <f t="shared" si="1"/>
        <v>ITT-T-CA-31-RG-01</v>
      </c>
      <c r="K142" s="155" t="str">
        <f t="shared" si="2"/>
        <v>ITT-T-CA-31-RG-01-SOLICITUD DE ATENCIÓN A NO CONFORMIDAD O DE MEJORA</v>
      </c>
      <c r="L142" s="161" t="s">
        <v>476</v>
      </c>
      <c r="M142" s="155" t="s">
        <v>59</v>
      </c>
      <c r="N142" s="159" t="s">
        <v>786</v>
      </c>
    </row>
    <row r="143">
      <c r="A143" s="155" t="s">
        <v>431</v>
      </c>
      <c r="B143" s="155" t="s">
        <v>478</v>
      </c>
      <c r="C143" s="155" t="s">
        <v>478</v>
      </c>
      <c r="D143" s="156" t="str">
        <f>'Configuración'!$A$2</f>
        <v>ITT</v>
      </c>
      <c r="E143" s="156" t="s">
        <v>23</v>
      </c>
      <c r="F143" s="156" t="s">
        <v>48</v>
      </c>
      <c r="G143" s="157">
        <f t="shared" si="7"/>
        <v>32</v>
      </c>
      <c r="H143" s="156" t="s">
        <v>27</v>
      </c>
      <c r="I143" s="157">
        <v>1.0</v>
      </c>
      <c r="J143" s="155" t="str">
        <f t="shared" si="1"/>
        <v>ITT-T-CA-32-PR-01</v>
      </c>
      <c r="K143" s="155" t="str">
        <f t="shared" si="2"/>
        <v>ITT-T-CA-32-PR-01-CONTROL DOCUMENTAL</v>
      </c>
      <c r="L143" s="158" t="s">
        <v>480</v>
      </c>
      <c r="M143" s="155" t="s">
        <v>59</v>
      </c>
      <c r="N143" s="159" t="s">
        <v>786</v>
      </c>
    </row>
    <row r="144">
      <c r="A144" s="155"/>
      <c r="B144" s="155"/>
      <c r="C144" s="155" t="s">
        <v>82</v>
      </c>
      <c r="D144" s="156" t="str">
        <f>'Configuración'!$A$2</f>
        <v>ITT</v>
      </c>
      <c r="E144" s="156" t="s">
        <v>23</v>
      </c>
      <c r="F144" s="156" t="s">
        <v>48</v>
      </c>
      <c r="G144" s="167">
        <f t="shared" si="7"/>
        <v>32</v>
      </c>
      <c r="H144" s="156" t="s">
        <v>30</v>
      </c>
      <c r="I144" s="157">
        <v>1.0</v>
      </c>
      <c r="J144" s="155" t="str">
        <f t="shared" si="1"/>
        <v>ITT-T-CA-32-AN-01</v>
      </c>
      <c r="K144" s="155" t="str">
        <f t="shared" si="2"/>
        <v>ITT-T-CA-32-AN-01-MATRIZ DE ANÁLISIS DE RIESGO</v>
      </c>
      <c r="L144" s="158" t="s">
        <v>482</v>
      </c>
      <c r="M144" s="155"/>
      <c r="N144" s="159"/>
    </row>
    <row r="145">
      <c r="A145" s="155" t="s">
        <v>431</v>
      </c>
      <c r="B145" s="155"/>
      <c r="C145" s="155" t="s">
        <v>489</v>
      </c>
      <c r="D145" s="156" t="str">
        <f>'Configuración'!$A$2</f>
        <v>ITT</v>
      </c>
      <c r="E145" s="156" t="s">
        <v>23</v>
      </c>
      <c r="F145" s="156" t="s">
        <v>48</v>
      </c>
      <c r="G145" s="157"/>
      <c r="H145" s="156"/>
      <c r="I145" s="157"/>
      <c r="J145" s="155" t="s">
        <v>490</v>
      </c>
      <c r="K145" s="155" t="str">
        <f>"ITT-T-CA-"&amp;C145</f>
        <v>ITT-T-CA-MANUAL DE CALIDAD</v>
      </c>
      <c r="L145" s="158" t="s">
        <v>491</v>
      </c>
      <c r="M145" s="155"/>
      <c r="N145" s="159"/>
    </row>
    <row r="146">
      <c r="A146" s="155" t="s">
        <v>173</v>
      </c>
      <c r="B146" s="155" t="s">
        <v>493</v>
      </c>
      <c r="C146" s="155" t="s">
        <v>495</v>
      </c>
      <c r="D146" s="156" t="str">
        <f>'Configuración'!$A$2</f>
        <v>ITT</v>
      </c>
      <c r="E146" s="156" t="s">
        <v>23</v>
      </c>
      <c r="F146" s="156" t="s">
        <v>34</v>
      </c>
      <c r="G146" s="167">
        <f t="shared" ref="G146:G162" si="8">IF(B146="",G145,G144+1)</f>
        <v>33</v>
      </c>
      <c r="H146" s="156" t="s">
        <v>27</v>
      </c>
      <c r="I146" s="157">
        <v>1.0</v>
      </c>
      <c r="J146" s="155" t="str">
        <f t="shared" ref="J146:J165" si="9">CONCATENATE(D146,"-",E146,"-",F146,"-",TEXT(G146,"0#"),"-",H146,"-",TEXT(I146,"0#"))</f>
        <v>ITT-T-AC-33-PR-01</v>
      </c>
      <c r="K146" s="155" t="str">
        <f t="shared" ref="K146:K165" si="10">J146&amp;"-"&amp;C146</f>
        <v>ITT-T-AC-33-PR-01-ACTIVIDADES DEPORTIVAS</v>
      </c>
      <c r="L146" s="158" t="s">
        <v>496</v>
      </c>
      <c r="M146" s="155"/>
      <c r="N146" s="159"/>
    </row>
    <row r="147">
      <c r="A147" s="155"/>
      <c r="B147" s="155"/>
      <c r="C147" s="155" t="s">
        <v>82</v>
      </c>
      <c r="D147" s="156" t="str">
        <f>'Configuración'!$A$2</f>
        <v>ITT</v>
      </c>
      <c r="E147" s="156" t="s">
        <v>23</v>
      </c>
      <c r="F147" s="156" t="s">
        <v>34</v>
      </c>
      <c r="G147" s="157">
        <f t="shared" si="8"/>
        <v>33</v>
      </c>
      <c r="H147" s="156" t="s">
        <v>30</v>
      </c>
      <c r="I147" s="157">
        <v>1.0</v>
      </c>
      <c r="J147" s="155" t="str">
        <f t="shared" si="9"/>
        <v>ITT-T-AC-33-AN-01</v>
      </c>
      <c r="K147" s="155" t="str">
        <f t="shared" si="10"/>
        <v>ITT-T-AC-33-AN-01-MATRIZ DE ANÁLISIS DE RIESGO</v>
      </c>
      <c r="L147" s="158" t="s">
        <v>498</v>
      </c>
      <c r="M147" s="155"/>
      <c r="N147" s="159"/>
    </row>
    <row r="148">
      <c r="A148" s="155"/>
      <c r="B148" s="155"/>
      <c r="C148" s="155" t="s">
        <v>499</v>
      </c>
      <c r="D148" s="156" t="str">
        <f>'Configuración'!$A$2</f>
        <v>ITT</v>
      </c>
      <c r="E148" s="156" t="s">
        <v>23</v>
      </c>
      <c r="F148" s="156" t="s">
        <v>34</v>
      </c>
      <c r="G148" s="157">
        <f t="shared" si="8"/>
        <v>33</v>
      </c>
      <c r="H148" s="156" t="s">
        <v>35</v>
      </c>
      <c r="I148" s="157">
        <v>1.0</v>
      </c>
      <c r="J148" s="155" t="str">
        <f t="shared" si="9"/>
        <v>ITT-T-AC-33-RG-01</v>
      </c>
      <c r="K148" s="155" t="str">
        <f t="shared" si="10"/>
        <v>ITT-T-AC-33-RG-01-REGISTRO DE PARTICIPANTES DE ACTIVIDADES DEPORTIVAS</v>
      </c>
      <c r="L148" s="158" t="s">
        <v>500</v>
      </c>
      <c r="M148" s="155"/>
      <c r="N148" s="159"/>
    </row>
    <row r="149">
      <c r="A149" s="155"/>
      <c r="B149" s="155"/>
      <c r="C149" s="155" t="s">
        <v>502</v>
      </c>
      <c r="D149" s="156" t="str">
        <f>'Configuración'!$A$2</f>
        <v>ITT</v>
      </c>
      <c r="E149" s="156" t="s">
        <v>23</v>
      </c>
      <c r="F149" s="156" t="s">
        <v>34</v>
      </c>
      <c r="G149" s="157">
        <f t="shared" si="8"/>
        <v>33</v>
      </c>
      <c r="H149" s="156" t="s">
        <v>35</v>
      </c>
      <c r="I149" s="157">
        <v>2.0</v>
      </c>
      <c r="J149" s="155" t="str">
        <f t="shared" si="9"/>
        <v>ITT-T-AC-33-RG-02</v>
      </c>
      <c r="K149" s="155" t="str">
        <f t="shared" si="10"/>
        <v>ITT-T-AC-33-RG-02-INFORME DE ACTIVIDADES DEPORTIVAS</v>
      </c>
      <c r="L149" s="158" t="s">
        <v>503</v>
      </c>
      <c r="M149" s="155"/>
      <c r="N149" s="159"/>
    </row>
    <row r="150">
      <c r="A150" s="155"/>
      <c r="B150" s="155"/>
      <c r="C150" s="155" t="s">
        <v>504</v>
      </c>
      <c r="D150" s="156" t="str">
        <f>'Configuración'!$A$2</f>
        <v>ITT</v>
      </c>
      <c r="E150" s="156" t="s">
        <v>23</v>
      </c>
      <c r="F150" s="156" t="s">
        <v>34</v>
      </c>
      <c r="G150" s="157">
        <f t="shared" si="8"/>
        <v>33</v>
      </c>
      <c r="H150" s="156" t="s">
        <v>27</v>
      </c>
      <c r="I150" s="157">
        <v>2.0</v>
      </c>
      <c r="J150" s="155" t="str">
        <f t="shared" si="9"/>
        <v>ITT-T-AC-33-PR-02</v>
      </c>
      <c r="K150" s="155" t="str">
        <f t="shared" si="10"/>
        <v>ITT-T-AC-33-PR-02-ACTIVIDADES CULTURALES</v>
      </c>
      <c r="L150" s="158" t="s">
        <v>505</v>
      </c>
      <c r="M150" s="155"/>
      <c r="N150" s="159"/>
    </row>
    <row r="151">
      <c r="A151" s="155"/>
      <c r="B151" s="155"/>
      <c r="C151" s="155" t="s">
        <v>82</v>
      </c>
      <c r="D151" s="156" t="str">
        <f>'Configuración'!$A$2</f>
        <v>ITT</v>
      </c>
      <c r="E151" s="156" t="s">
        <v>23</v>
      </c>
      <c r="F151" s="156" t="s">
        <v>34</v>
      </c>
      <c r="G151" s="157">
        <f t="shared" si="8"/>
        <v>33</v>
      </c>
      <c r="H151" s="156" t="s">
        <v>30</v>
      </c>
      <c r="I151" s="157">
        <v>1.0</v>
      </c>
      <c r="J151" s="155" t="str">
        <f t="shared" si="9"/>
        <v>ITT-T-AC-33-AN-01</v>
      </c>
      <c r="K151" s="155" t="str">
        <f t="shared" si="10"/>
        <v>ITT-T-AC-33-AN-01-MATRIZ DE ANÁLISIS DE RIESGO</v>
      </c>
      <c r="L151" s="158" t="s">
        <v>507</v>
      </c>
      <c r="M151" s="155"/>
      <c r="N151" s="159"/>
    </row>
    <row r="152">
      <c r="A152" s="155"/>
      <c r="B152" s="155"/>
      <c r="C152" s="155" t="s">
        <v>508</v>
      </c>
      <c r="D152" s="156" t="str">
        <f>'Configuración'!$A$2</f>
        <v>ITT</v>
      </c>
      <c r="E152" s="156" t="s">
        <v>23</v>
      </c>
      <c r="F152" s="156" t="s">
        <v>34</v>
      </c>
      <c r="G152" s="157">
        <f t="shared" si="8"/>
        <v>33</v>
      </c>
      <c r="H152" s="156" t="s">
        <v>35</v>
      </c>
      <c r="I152" s="157">
        <v>3.0</v>
      </c>
      <c r="J152" s="155" t="str">
        <f t="shared" si="9"/>
        <v>ITT-T-AC-33-RG-03</v>
      </c>
      <c r="K152" s="155" t="str">
        <f t="shared" si="10"/>
        <v>ITT-T-AC-33-RG-03-REGISTRO DE PARTICIPANTES DE ACTIVIDADES ARTÍSTICAS, CÍVICAS Y CULTURALES</v>
      </c>
      <c r="L152" s="158" t="s">
        <v>509</v>
      </c>
      <c r="M152" s="155"/>
      <c r="N152" s="159"/>
    </row>
    <row r="153">
      <c r="A153" s="155"/>
      <c r="B153" s="155"/>
      <c r="C153" s="155" t="s">
        <v>511</v>
      </c>
      <c r="D153" s="156" t="str">
        <f>'Configuración'!$A$2</f>
        <v>ITT</v>
      </c>
      <c r="E153" s="156" t="s">
        <v>23</v>
      </c>
      <c r="F153" s="156" t="s">
        <v>34</v>
      </c>
      <c r="G153" s="157">
        <f t="shared" si="8"/>
        <v>33</v>
      </c>
      <c r="H153" s="156" t="s">
        <v>35</v>
      </c>
      <c r="I153" s="157">
        <v>4.0</v>
      </c>
      <c r="J153" s="155" t="str">
        <f t="shared" si="9"/>
        <v>ITT-T-AC-33-RG-04</v>
      </c>
      <c r="K153" s="155" t="str">
        <f t="shared" si="10"/>
        <v>ITT-T-AC-33-RG-04-INFORME DE ACTIVIDADES ARTÍSTICAS, CÍVICAS Y CULTURALES</v>
      </c>
      <c r="L153" s="158" t="s">
        <v>512</v>
      </c>
      <c r="M153" s="155"/>
      <c r="N153" s="159"/>
    </row>
    <row r="154">
      <c r="A154" s="155" t="s">
        <v>330</v>
      </c>
      <c r="B154" s="155" t="s">
        <v>514</v>
      </c>
      <c r="C154" s="155" t="s">
        <v>514</v>
      </c>
      <c r="D154" s="156" t="str">
        <f>'Configuración'!$A$2</f>
        <v>ITT</v>
      </c>
      <c r="E154" s="156" t="s">
        <v>23</v>
      </c>
      <c r="F154" s="156" t="s">
        <v>40</v>
      </c>
      <c r="G154" s="157">
        <f t="shared" si="8"/>
        <v>34</v>
      </c>
      <c r="H154" s="156" t="s">
        <v>27</v>
      </c>
      <c r="I154" s="157">
        <v>1.0</v>
      </c>
      <c r="J154" s="155" t="str">
        <f t="shared" si="9"/>
        <v>ITT-T-VI-34-PR-01</v>
      </c>
      <c r="K154" s="155" t="str">
        <f t="shared" si="10"/>
        <v>ITT-T-VI-34-PR-01-VISITA A EMPRESAS</v>
      </c>
      <c r="L154" s="158" t="s">
        <v>515</v>
      </c>
      <c r="M154" s="155"/>
      <c r="N154" s="159"/>
    </row>
    <row r="155">
      <c r="A155" s="155"/>
      <c r="B155" s="155"/>
      <c r="C155" s="155" t="s">
        <v>82</v>
      </c>
      <c r="D155" s="156" t="str">
        <f>'Configuración'!$A$2</f>
        <v>ITT</v>
      </c>
      <c r="E155" s="156" t="s">
        <v>23</v>
      </c>
      <c r="F155" s="156" t="s">
        <v>40</v>
      </c>
      <c r="G155" s="157">
        <f t="shared" si="8"/>
        <v>34</v>
      </c>
      <c r="H155" s="156" t="s">
        <v>30</v>
      </c>
      <c r="I155" s="157">
        <v>1.0</v>
      </c>
      <c r="J155" s="155" t="str">
        <f t="shared" si="9"/>
        <v>ITT-T-VI-34-AN-01</v>
      </c>
      <c r="K155" s="155" t="str">
        <f t="shared" si="10"/>
        <v>ITT-T-VI-34-AN-01-MATRIZ DE ANÁLISIS DE RIESGO</v>
      </c>
      <c r="L155" s="158" t="s">
        <v>517</v>
      </c>
      <c r="M155" s="155"/>
      <c r="N155" s="159"/>
    </row>
    <row r="156">
      <c r="A156" s="155"/>
      <c r="B156" s="155"/>
      <c r="C156" s="155" t="s">
        <v>518</v>
      </c>
      <c r="D156" s="156" t="str">
        <f>'Configuración'!$A$2</f>
        <v>ITT</v>
      </c>
      <c r="E156" s="156" t="s">
        <v>23</v>
      </c>
      <c r="F156" s="156" t="s">
        <v>40</v>
      </c>
      <c r="G156" s="157">
        <f t="shared" si="8"/>
        <v>34</v>
      </c>
      <c r="H156" s="156" t="s">
        <v>35</v>
      </c>
      <c r="I156" s="157">
        <v>1.0</v>
      </c>
      <c r="J156" s="155" t="str">
        <f t="shared" si="9"/>
        <v>ITT-T-VI-34-RG-01</v>
      </c>
      <c r="K156" s="155" t="str">
        <f t="shared" si="10"/>
        <v>ITT-T-VI-34-RG-01-SOLICITUD DE VISITAS A EMPRESAS</v>
      </c>
      <c r="L156" s="158" t="s">
        <v>519</v>
      </c>
      <c r="M156" s="155"/>
      <c r="N156" s="159"/>
    </row>
    <row r="157">
      <c r="A157" s="155"/>
      <c r="B157" s="155"/>
      <c r="C157" s="155" t="s">
        <v>521</v>
      </c>
      <c r="D157" s="156" t="str">
        <f>'Configuración'!$A$2</f>
        <v>ITT</v>
      </c>
      <c r="E157" s="156" t="s">
        <v>23</v>
      </c>
      <c r="F157" s="156" t="s">
        <v>40</v>
      </c>
      <c r="G157" s="157">
        <f t="shared" si="8"/>
        <v>34</v>
      </c>
      <c r="H157" s="156" t="s">
        <v>35</v>
      </c>
      <c r="I157" s="157">
        <v>2.0</v>
      </c>
      <c r="J157" s="155" t="str">
        <f t="shared" si="9"/>
        <v>ITT-T-VI-34-RG-02</v>
      </c>
      <c r="K157" s="155" t="str">
        <f t="shared" si="10"/>
        <v>ITT-T-VI-34-RG-02-OFICIO DE SOLICITUD DE VISITAS A EMPRESAS</v>
      </c>
      <c r="L157" s="158" t="s">
        <v>522</v>
      </c>
      <c r="M157" s="155"/>
      <c r="N157" s="159"/>
    </row>
    <row r="158">
      <c r="A158" s="155"/>
      <c r="B158" s="155"/>
      <c r="C158" s="155" t="s">
        <v>524</v>
      </c>
      <c r="D158" s="156" t="str">
        <f>'Configuración'!$A$2</f>
        <v>ITT</v>
      </c>
      <c r="E158" s="156" t="s">
        <v>23</v>
      </c>
      <c r="F158" s="156" t="s">
        <v>40</v>
      </c>
      <c r="G158" s="157">
        <f t="shared" si="8"/>
        <v>34</v>
      </c>
      <c r="H158" s="156" t="s">
        <v>35</v>
      </c>
      <c r="I158" s="157">
        <v>3.0</v>
      </c>
      <c r="J158" s="155" t="str">
        <f t="shared" si="9"/>
        <v>ITT-T-VI-34-RG-03</v>
      </c>
      <c r="K158" s="155" t="str">
        <f t="shared" si="10"/>
        <v>ITT-T-VI-34-RG-03-PROGRAMA SEMESTRAL DE VISITAS ACEPTADAS </v>
      </c>
      <c r="L158" s="158" t="s">
        <v>525</v>
      </c>
      <c r="M158" s="155"/>
      <c r="N158" s="159"/>
    </row>
    <row r="159">
      <c r="A159" s="155"/>
      <c r="B159" s="155"/>
      <c r="C159" s="155" t="s">
        <v>527</v>
      </c>
      <c r="D159" s="156" t="str">
        <f>'Configuración'!$A$2</f>
        <v>ITT</v>
      </c>
      <c r="E159" s="156" t="s">
        <v>23</v>
      </c>
      <c r="F159" s="156" t="s">
        <v>40</v>
      </c>
      <c r="G159" s="157">
        <f t="shared" si="8"/>
        <v>34</v>
      </c>
      <c r="H159" s="156" t="s">
        <v>35</v>
      </c>
      <c r="I159" s="157">
        <v>4.0</v>
      </c>
      <c r="J159" s="155" t="str">
        <f t="shared" si="9"/>
        <v>ITT-T-VI-34-RG-04</v>
      </c>
      <c r="K159" s="155" t="str">
        <f t="shared" si="10"/>
        <v>ITT-T-VI-34-RG-04-PRESENTACIÓN Y AGRADECIMIENTO DE VISITAS A EMPRESAS</v>
      </c>
      <c r="L159" s="158" t="s">
        <v>528</v>
      </c>
      <c r="M159" s="155"/>
      <c r="N159" s="159"/>
    </row>
    <row r="160">
      <c r="A160" s="155"/>
      <c r="B160" s="155"/>
      <c r="C160" s="155" t="s">
        <v>530</v>
      </c>
      <c r="D160" s="156" t="str">
        <f>'Configuración'!$A$2</f>
        <v>ITT</v>
      </c>
      <c r="E160" s="156" t="s">
        <v>23</v>
      </c>
      <c r="F160" s="156" t="s">
        <v>40</v>
      </c>
      <c r="G160" s="157">
        <f t="shared" si="8"/>
        <v>34</v>
      </c>
      <c r="H160" s="156" t="s">
        <v>35</v>
      </c>
      <c r="I160" s="157">
        <v>5.0</v>
      </c>
      <c r="J160" s="155" t="str">
        <f t="shared" si="9"/>
        <v>ITT-T-VI-34-RG-05</v>
      </c>
      <c r="K160" s="155" t="str">
        <f t="shared" si="10"/>
        <v>ITT-T-VI-34-RG-05-REPORTE DE RESULTADOS E INCIDENTES EN VISITA </v>
      </c>
      <c r="L160" s="158" t="s">
        <v>531</v>
      </c>
      <c r="M160" s="155"/>
      <c r="N160" s="159"/>
    </row>
    <row r="161">
      <c r="A161" s="155"/>
      <c r="B161" s="155"/>
      <c r="C161" s="155" t="s">
        <v>533</v>
      </c>
      <c r="D161" s="156" t="str">
        <f>'Configuración'!$A$2</f>
        <v>ITT</v>
      </c>
      <c r="E161" s="156" t="s">
        <v>23</v>
      </c>
      <c r="F161" s="156" t="s">
        <v>40</v>
      </c>
      <c r="G161" s="157">
        <f t="shared" si="8"/>
        <v>34</v>
      </c>
      <c r="H161" s="156" t="s">
        <v>35</v>
      </c>
      <c r="I161" s="157">
        <v>6.0</v>
      </c>
      <c r="J161" s="155" t="str">
        <f t="shared" si="9"/>
        <v>ITT-T-VI-34-RG-06</v>
      </c>
      <c r="K161" s="155" t="str">
        <f t="shared" si="10"/>
        <v>ITT-T-VI-34-RG-06-LISTA DE ESTUDIANTES AUTORIZADOS </v>
      </c>
      <c r="L161" s="158" t="s">
        <v>534</v>
      </c>
      <c r="M161" s="155"/>
      <c r="N161" s="159"/>
    </row>
    <row r="162">
      <c r="A162" s="155"/>
      <c r="B162" s="155"/>
      <c r="C162" s="155" t="s">
        <v>536</v>
      </c>
      <c r="D162" s="156" t="str">
        <f>'Configuración'!$A$2</f>
        <v>ITT</v>
      </c>
      <c r="E162" s="156" t="s">
        <v>23</v>
      </c>
      <c r="F162" s="156" t="s">
        <v>40</v>
      </c>
      <c r="G162" s="157">
        <f t="shared" si="8"/>
        <v>34</v>
      </c>
      <c r="H162" s="156" t="s">
        <v>35</v>
      </c>
      <c r="I162" s="157">
        <v>7.0</v>
      </c>
      <c r="J162" s="155" t="str">
        <f t="shared" si="9"/>
        <v>ITT-T-VI-34-RG-07</v>
      </c>
      <c r="K162" s="155" t="str">
        <f t="shared" si="10"/>
        <v>ITT-T-VI-34-RG-07-CONCENTRADO SEMESTRAL DE VISITAS A EMPRESAS </v>
      </c>
      <c r="L162" s="158" t="s">
        <v>537</v>
      </c>
      <c r="M162" s="155"/>
      <c r="N162" s="159"/>
    </row>
    <row r="163">
      <c r="A163" s="155"/>
      <c r="B163" s="155"/>
      <c r="C163" s="155"/>
      <c r="D163" s="156" t="str">
        <f>'Configuración'!$A$2</f>
        <v>ITT</v>
      </c>
      <c r="E163" s="156" t="s">
        <v>23</v>
      </c>
      <c r="F163" s="156"/>
      <c r="G163" s="157"/>
      <c r="H163" s="156"/>
      <c r="I163" s="157"/>
      <c r="J163" s="155" t="str">
        <f t="shared" si="9"/>
        <v>ITT-T--0--0</v>
      </c>
      <c r="K163" s="155" t="str">
        <f t="shared" si="10"/>
        <v>ITT-T--0--0-</v>
      </c>
      <c r="L163" s="168"/>
      <c r="M163" s="155"/>
      <c r="N163" s="159"/>
    </row>
    <row r="164">
      <c r="A164" s="155"/>
      <c r="B164" s="155"/>
      <c r="C164" s="155"/>
      <c r="D164" s="156" t="str">
        <f>'Configuración'!$A$2</f>
        <v>ITT</v>
      </c>
      <c r="E164" s="156" t="s">
        <v>23</v>
      </c>
      <c r="F164" s="156"/>
      <c r="G164" s="157"/>
      <c r="H164" s="156"/>
      <c r="I164" s="157"/>
      <c r="J164" s="155" t="str">
        <f t="shared" si="9"/>
        <v>ITT-T--0--0</v>
      </c>
      <c r="K164" s="155" t="str">
        <f t="shared" si="10"/>
        <v>ITT-T--0--0-</v>
      </c>
      <c r="L164" s="168"/>
      <c r="M164" s="155"/>
      <c r="N164" s="159"/>
    </row>
    <row r="165">
      <c r="A165" s="155"/>
      <c r="B165" s="155"/>
      <c r="C165" s="155"/>
      <c r="D165" s="156" t="str">
        <f>'Configuración'!$A$2</f>
        <v>ITT</v>
      </c>
      <c r="E165" s="156" t="s">
        <v>23</v>
      </c>
      <c r="F165" s="156"/>
      <c r="G165" s="157"/>
      <c r="H165" s="156"/>
      <c r="I165" s="157"/>
      <c r="J165" s="155" t="str">
        <f t="shared" si="9"/>
        <v>ITT-T--0--0</v>
      </c>
      <c r="K165" s="155" t="str">
        <f t="shared" si="10"/>
        <v>ITT-T--0--0-</v>
      </c>
      <c r="L165" s="168"/>
      <c r="M165" s="155"/>
      <c r="N165" s="159"/>
    </row>
    <row r="166">
      <c r="A166" s="59"/>
      <c r="B166" s="59"/>
      <c r="C166" s="59"/>
      <c r="D166" s="7"/>
      <c r="E166" s="7"/>
      <c r="F166" s="7"/>
      <c r="G166" s="131"/>
      <c r="H166" s="7"/>
      <c r="I166" s="131"/>
      <c r="J166" s="59"/>
      <c r="K166" s="59"/>
      <c r="L166" s="133"/>
      <c r="M166" s="59"/>
      <c r="N166" s="154"/>
    </row>
  </sheetData>
  <dataValidations>
    <dataValidation type="list" allowBlank="1" showErrorMessage="1" sqref="E2:E166">
      <formula1>'Configuración'!$C$2:$C166</formula1>
    </dataValidation>
    <dataValidation type="list" allowBlank="1" showErrorMessage="1" sqref="H2:H166">
      <formula1>'Configuración'!$D$2:$D166</formula1>
    </dataValidation>
    <dataValidation type="list" allowBlank="1" showErrorMessage="1" sqref="G2:G166 I2:I166">
      <formula1>'Configuración'!$F$2:$F166</formula1>
    </dataValidation>
    <dataValidation type="list" allowBlank="1" showErrorMessage="1" sqref="F2:F166">
      <formula1>'Configuración'!$B$2:$B166</formula1>
    </dataValidation>
  </dataValidations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3"/>
    <hyperlink r:id="rId32" ref="L34"/>
    <hyperlink r:id="rId33" ref="L35"/>
    <hyperlink r:id="rId34" ref="L36"/>
    <hyperlink r:id="rId35" ref="L37"/>
    <hyperlink r:id="rId36" ref="L38"/>
    <hyperlink r:id="rId37" ref="L39"/>
    <hyperlink r:id="rId38" ref="L40"/>
    <hyperlink r:id="rId39" ref="L41"/>
    <hyperlink r:id="rId40" ref="L42"/>
    <hyperlink r:id="rId41" ref="L43"/>
    <hyperlink r:id="rId42" ref="L44"/>
    <hyperlink r:id="rId43" ref="L45"/>
    <hyperlink r:id="rId44" ref="L46"/>
    <hyperlink r:id="rId45" ref="L47"/>
    <hyperlink r:id="rId46" ref="L48"/>
    <hyperlink r:id="rId47" ref="L49"/>
    <hyperlink r:id="rId48" ref="L52"/>
    <hyperlink r:id="rId49" ref="L53"/>
    <hyperlink r:id="rId50" ref="L55"/>
    <hyperlink r:id="rId51" ref="L56"/>
    <hyperlink r:id="rId52" ref="L57"/>
    <hyperlink r:id="rId53" ref="L58"/>
    <hyperlink r:id="rId54" ref="L59"/>
    <hyperlink r:id="rId55" ref="L60"/>
    <hyperlink r:id="rId56" ref="L61"/>
    <hyperlink r:id="rId57" ref="L62"/>
    <hyperlink r:id="rId58" ref="L63"/>
    <hyperlink r:id="rId59" ref="L64"/>
    <hyperlink r:id="rId60" ref="L65"/>
    <hyperlink r:id="rId61" ref="L66"/>
    <hyperlink r:id="rId62" ref="L67"/>
    <hyperlink r:id="rId63" ref="L68"/>
    <hyperlink r:id="rId64" ref="L69"/>
    <hyperlink r:id="rId65" ref="L70"/>
    <hyperlink r:id="rId66" ref="L72"/>
    <hyperlink r:id="rId67" ref="L74"/>
    <hyperlink r:id="rId68" ref="L75"/>
    <hyperlink r:id="rId69" ref="L76"/>
    <hyperlink r:id="rId70" ref="L77"/>
    <hyperlink r:id="rId71" ref="L78"/>
    <hyperlink r:id="rId72" ref="L79"/>
    <hyperlink r:id="rId73" ref="L80"/>
    <hyperlink r:id="rId74" ref="L81"/>
    <hyperlink r:id="rId75" ref="L82"/>
    <hyperlink r:id="rId76" ref="L83"/>
    <hyperlink r:id="rId77" ref="L84"/>
    <hyperlink r:id="rId78" ref="L85"/>
    <hyperlink r:id="rId79" ref="L86"/>
    <hyperlink r:id="rId80" ref="L87"/>
    <hyperlink r:id="rId81" ref="L89"/>
    <hyperlink r:id="rId82" ref="L90"/>
    <hyperlink r:id="rId83" ref="L91"/>
    <hyperlink r:id="rId84" ref="L92"/>
    <hyperlink r:id="rId85" ref="L93"/>
    <hyperlink r:id="rId86" ref="L94"/>
    <hyperlink r:id="rId87" ref="L95"/>
    <hyperlink r:id="rId88" ref="L96"/>
    <hyperlink r:id="rId89" ref="L97"/>
    <hyperlink r:id="rId90" ref="L98"/>
    <hyperlink r:id="rId91" ref="L99"/>
    <hyperlink r:id="rId92" ref="L101"/>
    <hyperlink r:id="rId93" ref="L102"/>
    <hyperlink r:id="rId94" ref="L103"/>
    <hyperlink r:id="rId95" ref="L104"/>
    <hyperlink r:id="rId96" ref="L105"/>
    <hyperlink r:id="rId97" ref="L106"/>
    <hyperlink r:id="rId98" ref="L107"/>
    <hyperlink r:id="rId99" ref="L108"/>
    <hyperlink r:id="rId100" ref="L109"/>
    <hyperlink r:id="rId101" ref="L110"/>
    <hyperlink r:id="rId102" ref="L111"/>
    <hyperlink r:id="rId103" ref="L112"/>
    <hyperlink r:id="rId104" ref="L113"/>
    <hyperlink r:id="rId105" ref="L114"/>
    <hyperlink r:id="rId106" ref="L115"/>
    <hyperlink r:id="rId107" ref="L116"/>
    <hyperlink r:id="rId108" ref="L117"/>
    <hyperlink r:id="rId109" ref="L118"/>
    <hyperlink r:id="rId110" ref="L119"/>
    <hyperlink r:id="rId111" ref="L120"/>
    <hyperlink r:id="rId112" ref="L122"/>
    <hyperlink r:id="rId113" ref="L124"/>
    <hyperlink r:id="rId114" ref="L125"/>
    <hyperlink r:id="rId115" ref="L126"/>
    <hyperlink r:id="rId116" ref="L127"/>
    <hyperlink r:id="rId117" ref="L128"/>
    <hyperlink r:id="rId118" ref="L129"/>
    <hyperlink r:id="rId119" ref="L130"/>
    <hyperlink r:id="rId120" ref="L131"/>
    <hyperlink r:id="rId121" ref="L132"/>
    <hyperlink r:id="rId122" ref="L133"/>
    <hyperlink r:id="rId123" ref="L134"/>
    <hyperlink r:id="rId124" ref="L135"/>
    <hyperlink r:id="rId125" ref="L136"/>
    <hyperlink r:id="rId126" ref="L137"/>
    <hyperlink r:id="rId127" ref="L139"/>
    <hyperlink r:id="rId128" ref="L140"/>
    <hyperlink r:id="rId129" ref="L141"/>
    <hyperlink r:id="rId130" ref="L142"/>
    <hyperlink r:id="rId131" ref="L143"/>
    <hyperlink r:id="rId132" ref="L144"/>
    <hyperlink r:id="rId133" ref="L145"/>
    <hyperlink r:id="rId134" ref="L146"/>
    <hyperlink r:id="rId135" ref="L147"/>
    <hyperlink r:id="rId136" ref="L148"/>
    <hyperlink r:id="rId137" ref="L149"/>
    <hyperlink r:id="rId138" ref="L150"/>
    <hyperlink r:id="rId139" ref="L151"/>
    <hyperlink r:id="rId140" ref="L152"/>
    <hyperlink r:id="rId141" ref="L153"/>
    <hyperlink r:id="rId142" ref="L154"/>
    <hyperlink r:id="rId143" ref="L155"/>
    <hyperlink r:id="rId144" ref="L156"/>
    <hyperlink r:id="rId145" ref="L157"/>
    <hyperlink r:id="rId146" ref="L158"/>
    <hyperlink r:id="rId147" ref="L159"/>
    <hyperlink r:id="rId148" ref="L160"/>
    <hyperlink r:id="rId149" ref="L161"/>
    <hyperlink r:id="rId150" ref="L162"/>
  </hyperlinks>
  <drawing r:id="rId15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4.75"/>
    <col customWidth="1" min="3" max="3" width="26.88"/>
    <col customWidth="1" min="4" max="4" width="4.75"/>
    <col customWidth="1" min="5" max="5" width="35.0"/>
    <col customWidth="1" min="13" max="13" width="36.63"/>
    <col customWidth="1" min="14" max="14" width="32.75"/>
  </cols>
  <sheetData>
    <row r="1">
      <c r="B1" s="60"/>
      <c r="C1" s="169"/>
      <c r="D1" s="60"/>
      <c r="E1" s="169"/>
    </row>
    <row r="2">
      <c r="B2" s="60"/>
      <c r="C2" s="169"/>
      <c r="D2" s="60"/>
      <c r="E2" s="169"/>
    </row>
    <row r="3">
      <c r="B3" s="60"/>
      <c r="C3" s="169"/>
      <c r="D3" s="60"/>
      <c r="E3" s="169"/>
    </row>
    <row r="4">
      <c r="B4" s="60"/>
      <c r="C4" s="169"/>
      <c r="D4" s="60"/>
      <c r="E4" s="169"/>
    </row>
    <row r="5">
      <c r="B5" s="60"/>
      <c r="C5" s="169"/>
      <c r="D5" s="60"/>
      <c r="E5" s="169"/>
    </row>
    <row r="6">
      <c r="B6" s="60"/>
      <c r="C6" s="169"/>
      <c r="D6" s="60"/>
      <c r="E6" s="169"/>
    </row>
    <row r="7">
      <c r="B7" s="170" t="s">
        <v>787</v>
      </c>
      <c r="C7" s="171" t="s">
        <v>788</v>
      </c>
      <c r="D7" s="170" t="s">
        <v>789</v>
      </c>
      <c r="E7" s="171" t="s">
        <v>790</v>
      </c>
    </row>
    <row r="8">
      <c r="B8" s="172">
        <v>1.0</v>
      </c>
      <c r="C8" s="173" t="s">
        <v>76</v>
      </c>
      <c r="D8" s="174">
        <v>1.0</v>
      </c>
      <c r="E8" s="173" t="s">
        <v>78</v>
      </c>
      <c r="G8" s="59" t="s">
        <v>76</v>
      </c>
      <c r="H8" s="59" t="s">
        <v>78</v>
      </c>
    </row>
    <row r="9">
      <c r="B9" s="175">
        <v>2.0</v>
      </c>
      <c r="C9" s="176" t="s">
        <v>84</v>
      </c>
      <c r="D9" s="174">
        <v>2.0</v>
      </c>
      <c r="E9" s="173" t="s">
        <v>86</v>
      </c>
      <c r="G9" s="59" t="s">
        <v>84</v>
      </c>
      <c r="H9" s="59" t="s">
        <v>86</v>
      </c>
    </row>
    <row r="10">
      <c r="D10" s="174">
        <v>3.0</v>
      </c>
      <c r="E10" s="173" t="s">
        <v>103</v>
      </c>
      <c r="G10" s="59" t="s">
        <v>84</v>
      </c>
      <c r="H10" s="59" t="s">
        <v>103</v>
      </c>
    </row>
    <row r="11">
      <c r="D11" s="174">
        <v>4.0</v>
      </c>
      <c r="E11" s="173" t="s">
        <v>132</v>
      </c>
      <c r="G11" s="59" t="s">
        <v>84</v>
      </c>
      <c r="H11" s="59" t="s">
        <v>132</v>
      </c>
    </row>
    <row r="12">
      <c r="D12" s="174">
        <v>5.0</v>
      </c>
      <c r="E12" s="173" t="s">
        <v>149</v>
      </c>
      <c r="G12" s="59" t="s">
        <v>84</v>
      </c>
      <c r="H12" s="59" t="s">
        <v>149</v>
      </c>
    </row>
    <row r="13">
      <c r="B13" s="37"/>
      <c r="C13" s="37"/>
      <c r="D13" s="174">
        <v>6.0</v>
      </c>
      <c r="E13" s="173" t="s">
        <v>167</v>
      </c>
      <c r="G13" s="59" t="s">
        <v>84</v>
      </c>
      <c r="H13" s="59" t="s">
        <v>167</v>
      </c>
    </row>
    <row r="14">
      <c r="B14" s="175">
        <v>3.0</v>
      </c>
      <c r="C14" s="176" t="s">
        <v>173</v>
      </c>
      <c r="D14" s="174">
        <v>7.0</v>
      </c>
      <c r="E14" s="173" t="s">
        <v>175</v>
      </c>
      <c r="G14" s="59" t="s">
        <v>173</v>
      </c>
      <c r="H14" s="59" t="s">
        <v>175</v>
      </c>
    </row>
    <row r="15">
      <c r="D15" s="174">
        <v>8.0</v>
      </c>
      <c r="E15" s="173" t="s">
        <v>192</v>
      </c>
      <c r="H15" s="59" t="s">
        <v>192</v>
      </c>
    </row>
    <row r="16">
      <c r="D16" s="174">
        <v>9.0</v>
      </c>
      <c r="E16" s="173" t="s">
        <v>203</v>
      </c>
      <c r="G16" s="59" t="s">
        <v>173</v>
      </c>
      <c r="H16" s="59" t="s">
        <v>203</v>
      </c>
    </row>
    <row r="17">
      <c r="D17" s="174">
        <v>10.0</v>
      </c>
      <c r="E17" s="173" t="s">
        <v>207</v>
      </c>
      <c r="G17" s="59"/>
      <c r="H17" s="59" t="s">
        <v>207</v>
      </c>
    </row>
    <row r="18">
      <c r="D18" s="174">
        <v>11.0</v>
      </c>
      <c r="E18" s="173" t="s">
        <v>217</v>
      </c>
      <c r="H18" s="59" t="s">
        <v>217</v>
      </c>
    </row>
    <row r="19">
      <c r="D19" s="174">
        <v>12.0</v>
      </c>
      <c r="E19" s="173" t="s">
        <v>225</v>
      </c>
      <c r="G19" s="59" t="s">
        <v>173</v>
      </c>
      <c r="H19" s="59" t="s">
        <v>225</v>
      </c>
    </row>
    <row r="20">
      <c r="D20" s="174">
        <v>13.0</v>
      </c>
      <c r="E20" s="173" t="s">
        <v>241</v>
      </c>
      <c r="G20" s="59" t="s">
        <v>173</v>
      </c>
      <c r="H20" s="59" t="s">
        <v>241</v>
      </c>
    </row>
    <row r="21">
      <c r="D21" s="174">
        <v>14.0</v>
      </c>
      <c r="E21" s="173" t="s">
        <v>260</v>
      </c>
      <c r="G21" s="59" t="s">
        <v>173</v>
      </c>
      <c r="H21" s="59" t="s">
        <v>711</v>
      </c>
    </row>
    <row r="22">
      <c r="D22" s="174">
        <v>15.0</v>
      </c>
      <c r="E22" s="173" t="s">
        <v>264</v>
      </c>
      <c r="G22" s="59" t="s">
        <v>173</v>
      </c>
      <c r="H22" s="59" t="s">
        <v>264</v>
      </c>
    </row>
    <row r="23">
      <c r="D23" s="174">
        <v>16.0</v>
      </c>
      <c r="E23" s="173" t="s">
        <v>277</v>
      </c>
      <c r="G23" s="59" t="s">
        <v>173</v>
      </c>
      <c r="H23" s="59" t="s">
        <v>718</v>
      </c>
    </row>
    <row r="24">
      <c r="B24" s="37"/>
      <c r="C24" s="37"/>
      <c r="D24" s="174">
        <v>17.0</v>
      </c>
      <c r="E24" s="173" t="s">
        <v>284</v>
      </c>
      <c r="G24" s="59" t="s">
        <v>173</v>
      </c>
      <c r="H24" s="59" t="s">
        <v>720</v>
      </c>
    </row>
    <row r="25">
      <c r="B25" s="175">
        <v>4.0</v>
      </c>
      <c r="C25" s="176" t="s">
        <v>287</v>
      </c>
      <c r="D25" s="174">
        <v>18.0</v>
      </c>
      <c r="E25" s="173" t="s">
        <v>288</v>
      </c>
      <c r="G25" s="59" t="s">
        <v>287</v>
      </c>
      <c r="H25" s="59" t="s">
        <v>288</v>
      </c>
    </row>
    <row r="26">
      <c r="B26" s="37"/>
      <c r="C26" s="37"/>
      <c r="D26" s="174">
        <v>19.0</v>
      </c>
      <c r="E26" s="173" t="s">
        <v>327</v>
      </c>
      <c r="G26" s="59" t="s">
        <v>287</v>
      </c>
      <c r="H26" s="59" t="s">
        <v>736</v>
      </c>
    </row>
    <row r="27">
      <c r="B27" s="175">
        <v>5.0</v>
      </c>
      <c r="C27" s="176" t="s">
        <v>330</v>
      </c>
      <c r="D27" s="174">
        <v>20.0</v>
      </c>
      <c r="E27" s="173" t="s">
        <v>331</v>
      </c>
      <c r="G27" s="59" t="s">
        <v>330</v>
      </c>
      <c r="H27" s="59" t="s">
        <v>331</v>
      </c>
    </row>
    <row r="28">
      <c r="B28" s="37"/>
      <c r="C28" s="37"/>
      <c r="D28" s="174">
        <v>21.0</v>
      </c>
      <c r="E28" s="173" t="s">
        <v>360</v>
      </c>
      <c r="G28" s="59" t="s">
        <v>330</v>
      </c>
      <c r="H28" s="59" t="s">
        <v>749</v>
      </c>
    </row>
    <row r="29">
      <c r="B29" s="175">
        <v>6.0</v>
      </c>
      <c r="C29" s="176" t="s">
        <v>369</v>
      </c>
      <c r="D29" s="174">
        <v>22.0</v>
      </c>
      <c r="E29" s="173" t="s">
        <v>370</v>
      </c>
      <c r="G29" s="59" t="s">
        <v>369</v>
      </c>
      <c r="H29" s="59" t="s">
        <v>370</v>
      </c>
    </row>
    <row r="30">
      <c r="D30" s="174">
        <v>23.0</v>
      </c>
      <c r="E30" s="173" t="s">
        <v>375</v>
      </c>
      <c r="G30" s="59" t="s">
        <v>369</v>
      </c>
      <c r="H30" s="59" t="s">
        <v>375</v>
      </c>
    </row>
    <row r="31">
      <c r="D31" s="174">
        <v>24.0</v>
      </c>
      <c r="E31" s="173" t="s">
        <v>383</v>
      </c>
      <c r="G31" s="59" t="s">
        <v>369</v>
      </c>
      <c r="H31" s="59" t="s">
        <v>383</v>
      </c>
    </row>
    <row r="32">
      <c r="D32" s="174">
        <v>25.0</v>
      </c>
      <c r="E32" s="173" t="s">
        <v>400</v>
      </c>
      <c r="G32" s="59" t="s">
        <v>369</v>
      </c>
      <c r="H32" s="59" t="s">
        <v>400</v>
      </c>
    </row>
    <row r="33">
      <c r="B33" s="37"/>
      <c r="C33" s="37"/>
      <c r="D33" s="174">
        <v>26.0</v>
      </c>
      <c r="E33" s="173" t="s">
        <v>422</v>
      </c>
      <c r="G33" s="59" t="s">
        <v>369</v>
      </c>
      <c r="H33" s="59" t="s">
        <v>773</v>
      </c>
    </row>
    <row r="34">
      <c r="B34" s="175">
        <v>7.0</v>
      </c>
      <c r="C34" s="176" t="s">
        <v>431</v>
      </c>
      <c r="D34" s="174">
        <v>27.0</v>
      </c>
      <c r="E34" s="173" t="s">
        <v>775</v>
      </c>
      <c r="G34" s="59" t="s">
        <v>431</v>
      </c>
      <c r="H34" s="59" t="s">
        <v>775</v>
      </c>
    </row>
    <row r="35">
      <c r="D35" s="174">
        <v>28.0</v>
      </c>
      <c r="E35" s="173" t="s">
        <v>440</v>
      </c>
      <c r="G35" s="59" t="s">
        <v>431</v>
      </c>
      <c r="H35" s="59" t="s">
        <v>440</v>
      </c>
    </row>
    <row r="36">
      <c r="D36" s="174">
        <v>29.0</v>
      </c>
      <c r="E36" s="173" t="s">
        <v>447</v>
      </c>
      <c r="G36" s="59" t="s">
        <v>431</v>
      </c>
      <c r="H36" s="59" t="s">
        <v>447</v>
      </c>
    </row>
    <row r="37">
      <c r="D37" s="174">
        <v>30.0</v>
      </c>
      <c r="E37" s="173" t="s">
        <v>464</v>
      </c>
      <c r="G37" s="59" t="s">
        <v>431</v>
      </c>
      <c r="H37" s="59" t="s">
        <v>464</v>
      </c>
    </row>
    <row r="38">
      <c r="D38" s="177">
        <v>31.0</v>
      </c>
      <c r="E38" s="178" t="s">
        <v>471</v>
      </c>
    </row>
    <row r="39">
      <c r="B39" s="37"/>
      <c r="C39" s="37"/>
      <c r="D39" s="177">
        <v>32.0</v>
      </c>
      <c r="E39" s="178" t="s">
        <v>478</v>
      </c>
    </row>
    <row r="40">
      <c r="B40" s="179"/>
      <c r="C40" s="178" t="s">
        <v>173</v>
      </c>
      <c r="D40" s="177">
        <v>33.0</v>
      </c>
      <c r="E40" s="178" t="s">
        <v>493</v>
      </c>
    </row>
    <row r="41">
      <c r="B41" s="179"/>
      <c r="C41" s="178" t="s">
        <v>330</v>
      </c>
      <c r="D41" s="177">
        <v>34.0</v>
      </c>
      <c r="E41" s="178" t="s">
        <v>514</v>
      </c>
    </row>
    <row r="42">
      <c r="B42" s="60"/>
      <c r="C42" s="169"/>
      <c r="D42" s="60"/>
      <c r="E42" s="169"/>
    </row>
    <row r="43">
      <c r="B43" s="60"/>
      <c r="C43" s="169"/>
      <c r="D43" s="60"/>
      <c r="E43" s="169"/>
    </row>
    <row r="44">
      <c r="B44" s="60"/>
      <c r="C44" s="169"/>
      <c r="D44" s="60"/>
      <c r="E44" s="169"/>
    </row>
    <row r="45">
      <c r="B45" s="60"/>
      <c r="C45" s="169"/>
      <c r="D45" s="60"/>
      <c r="E45" s="169"/>
    </row>
    <row r="46">
      <c r="B46" s="60"/>
      <c r="C46" s="169"/>
      <c r="D46" s="60"/>
      <c r="E46" s="169"/>
    </row>
    <row r="47">
      <c r="B47" s="60"/>
      <c r="C47" s="169"/>
      <c r="D47" s="60"/>
      <c r="E47" s="169"/>
    </row>
    <row r="48">
      <c r="B48" s="60"/>
      <c r="C48" s="169"/>
      <c r="D48" s="60"/>
      <c r="E48" s="169"/>
    </row>
    <row r="49">
      <c r="B49" s="60"/>
      <c r="C49" s="169"/>
      <c r="D49" s="60"/>
      <c r="E49" s="169"/>
    </row>
    <row r="50">
      <c r="B50" s="60"/>
      <c r="C50" s="169"/>
      <c r="D50" s="60"/>
      <c r="E50" s="169"/>
    </row>
    <row r="51">
      <c r="B51" s="60"/>
      <c r="C51" s="169"/>
      <c r="D51" s="60"/>
      <c r="E51" s="169"/>
    </row>
    <row r="52">
      <c r="B52" s="60"/>
      <c r="C52" s="169"/>
      <c r="D52" s="60"/>
      <c r="E52" s="169"/>
    </row>
    <row r="53">
      <c r="B53" s="60"/>
      <c r="C53" s="169"/>
      <c r="D53" s="60"/>
      <c r="E53" s="169"/>
    </row>
    <row r="54">
      <c r="B54" s="60"/>
      <c r="C54" s="169"/>
      <c r="D54" s="60"/>
      <c r="E54" s="169"/>
    </row>
    <row r="55">
      <c r="B55" s="60"/>
      <c r="C55" s="169"/>
      <c r="D55" s="60"/>
      <c r="E55" s="169"/>
    </row>
    <row r="56">
      <c r="B56" s="60"/>
      <c r="C56" s="169"/>
      <c r="D56" s="60"/>
      <c r="E56" s="169"/>
    </row>
    <row r="57">
      <c r="B57" s="60"/>
      <c r="C57" s="169"/>
      <c r="D57" s="60"/>
      <c r="E57" s="169"/>
    </row>
    <row r="58">
      <c r="B58" s="60"/>
      <c r="C58" s="169"/>
      <c r="D58" s="60"/>
      <c r="E58" s="169"/>
    </row>
    <row r="59">
      <c r="B59" s="60"/>
      <c r="C59" s="169"/>
      <c r="D59" s="60"/>
      <c r="E59" s="169"/>
    </row>
    <row r="60">
      <c r="B60" s="60"/>
      <c r="C60" s="169"/>
      <c r="D60" s="60"/>
      <c r="E60" s="169"/>
      <c r="M60" s="180" t="s">
        <v>15</v>
      </c>
      <c r="N60" s="180" t="s">
        <v>63</v>
      </c>
    </row>
    <row r="61">
      <c r="B61" s="60"/>
      <c r="C61" s="169"/>
      <c r="D61" s="60"/>
      <c r="E61" s="169"/>
      <c r="M61" s="181" t="s">
        <v>76</v>
      </c>
      <c r="N61" s="181" t="s">
        <v>77</v>
      </c>
    </row>
    <row r="62">
      <c r="B62" s="60"/>
      <c r="C62" s="169"/>
      <c r="D62" s="60"/>
      <c r="E62" s="169"/>
      <c r="M62" s="181" t="s">
        <v>84</v>
      </c>
      <c r="N62" s="181" t="s">
        <v>85</v>
      </c>
    </row>
    <row r="63">
      <c r="B63" s="60"/>
      <c r="C63" s="169"/>
      <c r="D63" s="60"/>
      <c r="E63" s="169"/>
      <c r="M63" s="181" t="s">
        <v>173</v>
      </c>
      <c r="N63" s="181" t="s">
        <v>174</v>
      </c>
    </row>
    <row r="64">
      <c r="B64" s="60"/>
      <c r="C64" s="169"/>
      <c r="D64" s="60"/>
      <c r="E64" s="169"/>
      <c r="M64" s="181" t="s">
        <v>287</v>
      </c>
      <c r="N64" s="181" t="s">
        <v>77</v>
      </c>
    </row>
    <row r="65">
      <c r="B65" s="60"/>
      <c r="C65" s="169"/>
      <c r="D65" s="60"/>
      <c r="E65" s="169"/>
      <c r="M65" s="181" t="s">
        <v>330</v>
      </c>
      <c r="N65" s="181" t="s">
        <v>77</v>
      </c>
    </row>
    <row r="66">
      <c r="B66" s="60"/>
      <c r="C66" s="169"/>
      <c r="D66" s="60"/>
      <c r="E66" s="169"/>
      <c r="M66" s="182" t="s">
        <v>369</v>
      </c>
      <c r="N66" s="181" t="s">
        <v>77</v>
      </c>
    </row>
    <row r="67">
      <c r="B67" s="60"/>
      <c r="C67" s="169"/>
      <c r="D67" s="60"/>
      <c r="E67" s="169"/>
      <c r="M67" s="37"/>
      <c r="N67" s="181" t="s">
        <v>174</v>
      </c>
    </row>
    <row r="68">
      <c r="B68" s="60"/>
      <c r="C68" s="169"/>
      <c r="D68" s="60"/>
      <c r="E68" s="169"/>
      <c r="M68" s="181" t="s">
        <v>431</v>
      </c>
      <c r="N68" s="181" t="s">
        <v>174</v>
      </c>
    </row>
    <row r="69">
      <c r="B69" s="60"/>
      <c r="C69" s="169"/>
      <c r="D69" s="60"/>
      <c r="E69" s="169"/>
    </row>
    <row r="70">
      <c r="B70" s="60"/>
      <c r="C70" s="169"/>
      <c r="D70" s="60"/>
      <c r="E70" s="169"/>
    </row>
    <row r="71">
      <c r="B71" s="60"/>
      <c r="C71" s="169"/>
      <c r="D71" s="60"/>
      <c r="E71" s="169"/>
    </row>
    <row r="72">
      <c r="B72" s="60"/>
      <c r="C72" s="169"/>
      <c r="D72" s="60"/>
      <c r="E72" s="169"/>
    </row>
    <row r="73">
      <c r="B73" s="60"/>
      <c r="C73" s="169"/>
      <c r="D73" s="60"/>
      <c r="E73" s="169"/>
    </row>
    <row r="74">
      <c r="B74" s="60"/>
      <c r="C74" s="169"/>
      <c r="D74" s="60"/>
      <c r="E74" s="169"/>
    </row>
    <row r="75">
      <c r="B75" s="60"/>
      <c r="C75" s="169"/>
      <c r="D75" s="60"/>
      <c r="E75" s="169"/>
    </row>
    <row r="76">
      <c r="B76" s="60"/>
      <c r="C76" s="169"/>
      <c r="D76" s="60"/>
      <c r="E76" s="169"/>
    </row>
    <row r="77">
      <c r="B77" s="60"/>
      <c r="C77" s="169"/>
      <c r="D77" s="60"/>
      <c r="E77" s="169"/>
    </row>
    <row r="78">
      <c r="B78" s="60"/>
      <c r="C78" s="169"/>
      <c r="D78" s="60"/>
      <c r="E78" s="169"/>
    </row>
    <row r="79">
      <c r="B79" s="60"/>
      <c r="C79" s="169"/>
      <c r="D79" s="60"/>
      <c r="E79" s="169"/>
    </row>
    <row r="80">
      <c r="B80" s="60"/>
      <c r="C80" s="169"/>
      <c r="D80" s="60"/>
      <c r="E80" s="169"/>
    </row>
    <row r="81">
      <c r="B81" s="60"/>
      <c r="C81" s="169"/>
      <c r="D81" s="60"/>
      <c r="E81" s="169"/>
    </row>
    <row r="82">
      <c r="B82" s="60"/>
      <c r="C82" s="169"/>
      <c r="D82" s="60"/>
      <c r="E82" s="169"/>
    </row>
    <row r="83">
      <c r="B83" s="60"/>
      <c r="C83" s="169"/>
      <c r="D83" s="60"/>
      <c r="E83" s="169"/>
    </row>
    <row r="84">
      <c r="B84" s="60"/>
      <c r="C84" s="169"/>
      <c r="D84" s="60"/>
      <c r="E84" s="169"/>
    </row>
    <row r="85">
      <c r="B85" s="60"/>
      <c r="C85" s="169"/>
      <c r="D85" s="60"/>
      <c r="E85" s="169"/>
    </row>
    <row r="86">
      <c r="B86" s="60"/>
      <c r="C86" s="169"/>
      <c r="D86" s="60"/>
      <c r="E86" s="169"/>
    </row>
    <row r="87">
      <c r="B87" s="60"/>
      <c r="C87" s="169"/>
      <c r="D87" s="60"/>
      <c r="E87" s="169"/>
    </row>
    <row r="88">
      <c r="B88" s="60"/>
      <c r="C88" s="169"/>
      <c r="D88" s="60"/>
      <c r="E88" s="169"/>
    </row>
    <row r="89">
      <c r="B89" s="60"/>
      <c r="C89" s="169"/>
      <c r="D89" s="60"/>
      <c r="E89" s="169"/>
    </row>
    <row r="90">
      <c r="B90" s="60"/>
      <c r="C90" s="169"/>
      <c r="D90" s="60"/>
      <c r="E90" s="169"/>
    </row>
    <row r="91">
      <c r="B91" s="60"/>
      <c r="C91" s="169"/>
      <c r="D91" s="60"/>
      <c r="E91" s="169"/>
    </row>
    <row r="92">
      <c r="B92" s="60"/>
      <c r="C92" s="169"/>
      <c r="D92" s="60"/>
      <c r="E92" s="169"/>
    </row>
    <row r="93">
      <c r="B93" s="60"/>
      <c r="C93" s="169"/>
      <c r="D93" s="60"/>
      <c r="E93" s="169"/>
    </row>
    <row r="94">
      <c r="B94" s="60"/>
      <c r="C94" s="169"/>
      <c r="D94" s="60"/>
      <c r="E94" s="169"/>
    </row>
    <row r="95">
      <c r="B95" s="60"/>
      <c r="C95" s="169"/>
      <c r="D95" s="60"/>
      <c r="E95" s="169"/>
    </row>
    <row r="96">
      <c r="B96" s="60"/>
      <c r="C96" s="169"/>
      <c r="D96" s="60"/>
      <c r="E96" s="169"/>
    </row>
    <row r="97">
      <c r="B97" s="60"/>
      <c r="C97" s="169"/>
      <c r="D97" s="60"/>
      <c r="E97" s="169"/>
    </row>
    <row r="98">
      <c r="B98" s="60"/>
      <c r="C98" s="169"/>
      <c r="D98" s="60"/>
      <c r="E98" s="169"/>
    </row>
    <row r="99">
      <c r="B99" s="60"/>
      <c r="C99" s="169"/>
      <c r="D99" s="60"/>
      <c r="E99" s="169"/>
    </row>
    <row r="100">
      <c r="B100" s="60"/>
      <c r="C100" s="169"/>
      <c r="D100" s="60"/>
      <c r="E100" s="169"/>
    </row>
    <row r="101">
      <c r="B101" s="60"/>
      <c r="C101" s="169"/>
      <c r="D101" s="60"/>
      <c r="E101" s="169"/>
    </row>
    <row r="102">
      <c r="B102" s="60"/>
      <c r="C102" s="169"/>
      <c r="D102" s="60"/>
      <c r="E102" s="169"/>
    </row>
    <row r="103">
      <c r="B103" s="60"/>
      <c r="C103" s="169"/>
      <c r="D103" s="60"/>
      <c r="E103" s="169"/>
    </row>
    <row r="104">
      <c r="B104" s="60"/>
      <c r="C104" s="169"/>
      <c r="D104" s="60"/>
      <c r="E104" s="169"/>
    </row>
    <row r="105">
      <c r="B105" s="60"/>
      <c r="C105" s="169"/>
      <c r="D105" s="60"/>
      <c r="E105" s="169"/>
    </row>
    <row r="106">
      <c r="B106" s="60"/>
      <c r="C106" s="169"/>
      <c r="D106" s="60"/>
      <c r="E106" s="169"/>
    </row>
    <row r="107">
      <c r="B107" s="60"/>
      <c r="C107" s="169"/>
      <c r="D107" s="60"/>
      <c r="E107" s="169"/>
    </row>
    <row r="108">
      <c r="B108" s="60"/>
      <c r="C108" s="169"/>
      <c r="D108" s="60"/>
      <c r="E108" s="169"/>
    </row>
    <row r="109">
      <c r="B109" s="60"/>
      <c r="C109" s="169"/>
      <c r="D109" s="60"/>
      <c r="E109" s="169"/>
    </row>
    <row r="110">
      <c r="B110" s="60"/>
      <c r="C110" s="169"/>
      <c r="D110" s="60"/>
      <c r="E110" s="169"/>
    </row>
    <row r="111">
      <c r="B111" s="60"/>
      <c r="C111" s="169"/>
      <c r="D111" s="60"/>
      <c r="E111" s="169"/>
    </row>
    <row r="112">
      <c r="B112" s="60"/>
      <c r="C112" s="169"/>
      <c r="D112" s="60"/>
      <c r="E112" s="169"/>
    </row>
    <row r="113">
      <c r="B113" s="60"/>
      <c r="C113" s="169"/>
      <c r="D113" s="60"/>
      <c r="E113" s="169"/>
    </row>
    <row r="114">
      <c r="B114" s="60"/>
      <c r="C114" s="169"/>
      <c r="D114" s="60"/>
      <c r="E114" s="169"/>
    </row>
    <row r="115">
      <c r="B115" s="60"/>
      <c r="C115" s="169"/>
      <c r="D115" s="60"/>
      <c r="E115" s="169"/>
    </row>
    <row r="116">
      <c r="B116" s="60"/>
      <c r="C116" s="169"/>
      <c r="D116" s="60"/>
      <c r="E116" s="169"/>
    </row>
    <row r="117">
      <c r="B117" s="60"/>
      <c r="C117" s="169"/>
      <c r="D117" s="60"/>
      <c r="E117" s="169"/>
    </row>
    <row r="118">
      <c r="B118" s="60"/>
      <c r="C118" s="169"/>
      <c r="D118" s="60"/>
      <c r="E118" s="169"/>
    </row>
    <row r="119">
      <c r="B119" s="60"/>
      <c r="C119" s="169"/>
      <c r="D119" s="60"/>
      <c r="E119" s="169"/>
    </row>
    <row r="120">
      <c r="B120" s="60"/>
      <c r="C120" s="169"/>
      <c r="D120" s="60"/>
      <c r="E120" s="169"/>
    </row>
    <row r="121">
      <c r="B121" s="60"/>
      <c r="C121" s="169"/>
      <c r="D121" s="60"/>
      <c r="E121" s="169"/>
    </row>
    <row r="122">
      <c r="B122" s="60"/>
      <c r="C122" s="169"/>
      <c r="D122" s="60"/>
      <c r="E122" s="169"/>
    </row>
    <row r="123">
      <c r="B123" s="60"/>
      <c r="C123" s="169"/>
      <c r="D123" s="60"/>
      <c r="E123" s="169"/>
    </row>
    <row r="124">
      <c r="B124" s="60"/>
      <c r="C124" s="169"/>
      <c r="D124" s="60"/>
      <c r="E124" s="169"/>
    </row>
    <row r="125">
      <c r="B125" s="60"/>
      <c r="C125" s="169"/>
      <c r="D125" s="60"/>
      <c r="E125" s="169"/>
    </row>
    <row r="126">
      <c r="B126" s="60"/>
      <c r="C126" s="169"/>
      <c r="D126" s="60"/>
      <c r="E126" s="169"/>
    </row>
    <row r="127">
      <c r="B127" s="60"/>
      <c r="C127" s="169"/>
      <c r="D127" s="60"/>
      <c r="E127" s="169"/>
    </row>
    <row r="128">
      <c r="B128" s="60"/>
      <c r="C128" s="169"/>
      <c r="D128" s="60"/>
      <c r="E128" s="169"/>
    </row>
    <row r="129">
      <c r="B129" s="60"/>
      <c r="C129" s="169"/>
      <c r="D129" s="60"/>
      <c r="E129" s="169"/>
    </row>
    <row r="130">
      <c r="B130" s="60"/>
      <c r="C130" s="169"/>
      <c r="D130" s="60"/>
      <c r="E130" s="169"/>
    </row>
    <row r="131">
      <c r="B131" s="60"/>
      <c r="C131" s="169"/>
      <c r="D131" s="60"/>
      <c r="E131" s="169"/>
    </row>
    <row r="132">
      <c r="B132" s="60"/>
      <c r="C132" s="169"/>
      <c r="D132" s="60"/>
      <c r="E132" s="169"/>
    </row>
    <row r="133">
      <c r="B133" s="60"/>
      <c r="C133" s="169"/>
      <c r="D133" s="60"/>
      <c r="E133" s="169"/>
    </row>
    <row r="134">
      <c r="B134" s="60"/>
      <c r="C134" s="169"/>
      <c r="D134" s="60"/>
      <c r="E134" s="169"/>
    </row>
    <row r="135">
      <c r="B135" s="60"/>
      <c r="C135" s="169"/>
      <c r="D135" s="60"/>
      <c r="E135" s="169"/>
    </row>
    <row r="136">
      <c r="B136" s="60"/>
      <c r="C136" s="169"/>
      <c r="D136" s="60"/>
      <c r="E136" s="169"/>
    </row>
    <row r="137">
      <c r="B137" s="60"/>
      <c r="C137" s="169"/>
      <c r="D137" s="60"/>
      <c r="E137" s="169"/>
    </row>
    <row r="138">
      <c r="B138" s="60"/>
      <c r="C138" s="169"/>
      <c r="D138" s="60"/>
      <c r="E138" s="169"/>
    </row>
    <row r="139">
      <c r="B139" s="60"/>
      <c r="C139" s="169"/>
      <c r="D139" s="60"/>
      <c r="E139" s="169"/>
    </row>
    <row r="140">
      <c r="B140" s="60"/>
      <c r="C140" s="169"/>
      <c r="D140" s="60"/>
      <c r="E140" s="169"/>
    </row>
    <row r="141">
      <c r="B141" s="60"/>
      <c r="C141" s="169"/>
      <c r="D141" s="60"/>
      <c r="E141" s="169"/>
    </row>
    <row r="142">
      <c r="B142" s="60"/>
      <c r="C142" s="169"/>
      <c r="D142" s="60"/>
      <c r="E142" s="169"/>
    </row>
    <row r="143">
      <c r="B143" s="60"/>
      <c r="C143" s="169"/>
      <c r="D143" s="60"/>
      <c r="E143" s="169"/>
    </row>
    <row r="144">
      <c r="B144" s="60"/>
      <c r="C144" s="169"/>
      <c r="D144" s="60"/>
      <c r="E144" s="169"/>
    </row>
    <row r="145">
      <c r="B145" s="60"/>
      <c r="C145" s="169"/>
      <c r="D145" s="60"/>
      <c r="E145" s="169"/>
    </row>
    <row r="146">
      <c r="B146" s="60"/>
      <c r="C146" s="169"/>
      <c r="D146" s="60"/>
      <c r="E146" s="169"/>
    </row>
    <row r="147">
      <c r="B147" s="60"/>
      <c r="C147" s="169"/>
      <c r="D147" s="60"/>
      <c r="E147" s="169"/>
    </row>
    <row r="148">
      <c r="B148" s="60"/>
      <c r="C148" s="169"/>
      <c r="D148" s="60"/>
      <c r="E148" s="169"/>
    </row>
    <row r="149">
      <c r="B149" s="60"/>
      <c r="C149" s="169"/>
      <c r="D149" s="60"/>
      <c r="E149" s="169"/>
    </row>
    <row r="150">
      <c r="B150" s="60"/>
      <c r="C150" s="169"/>
      <c r="D150" s="60"/>
      <c r="E150" s="169"/>
    </row>
    <row r="151">
      <c r="B151" s="60"/>
      <c r="C151" s="169"/>
      <c r="D151" s="60"/>
      <c r="E151" s="169"/>
    </row>
    <row r="152">
      <c r="B152" s="60"/>
      <c r="C152" s="169"/>
      <c r="D152" s="60"/>
      <c r="E152" s="169"/>
    </row>
    <row r="153">
      <c r="B153" s="60"/>
      <c r="C153" s="169"/>
      <c r="D153" s="60"/>
      <c r="E153" s="169"/>
    </row>
    <row r="154">
      <c r="B154" s="60"/>
      <c r="C154" s="169"/>
      <c r="D154" s="60"/>
      <c r="E154" s="169"/>
    </row>
    <row r="155">
      <c r="B155" s="60"/>
      <c r="C155" s="169"/>
      <c r="D155" s="60"/>
      <c r="E155" s="169"/>
    </row>
    <row r="156">
      <c r="B156" s="60"/>
      <c r="C156" s="169"/>
      <c r="D156" s="60"/>
      <c r="E156" s="169"/>
    </row>
    <row r="157">
      <c r="B157" s="60"/>
      <c r="C157" s="169"/>
      <c r="D157" s="60"/>
      <c r="E157" s="169"/>
    </row>
    <row r="158">
      <c r="B158" s="60"/>
      <c r="C158" s="169"/>
      <c r="D158" s="60"/>
      <c r="E158" s="169"/>
    </row>
    <row r="159">
      <c r="B159" s="60"/>
      <c r="C159" s="169"/>
      <c r="D159" s="60"/>
      <c r="E159" s="169"/>
    </row>
    <row r="160">
      <c r="B160" s="60"/>
      <c r="C160" s="169"/>
      <c r="D160" s="60"/>
      <c r="E160" s="169"/>
    </row>
    <row r="161">
      <c r="B161" s="60"/>
      <c r="C161" s="169"/>
      <c r="D161" s="60"/>
      <c r="E161" s="169"/>
    </row>
    <row r="162">
      <c r="B162" s="60"/>
      <c r="C162" s="169"/>
      <c r="D162" s="60"/>
      <c r="E162" s="169"/>
    </row>
    <row r="163">
      <c r="B163" s="60"/>
      <c r="C163" s="169"/>
      <c r="D163" s="60"/>
      <c r="E163" s="169"/>
    </row>
    <row r="164">
      <c r="B164" s="60"/>
      <c r="C164" s="169"/>
      <c r="D164" s="60"/>
      <c r="E164" s="169"/>
    </row>
    <row r="165">
      <c r="B165" s="60"/>
      <c r="C165" s="169"/>
      <c r="D165" s="60"/>
      <c r="E165" s="169"/>
    </row>
    <row r="166">
      <c r="B166" s="60"/>
      <c r="C166" s="169"/>
      <c r="D166" s="60"/>
      <c r="E166" s="169"/>
    </row>
    <row r="167">
      <c r="B167" s="60"/>
      <c r="C167" s="169"/>
      <c r="D167" s="60"/>
      <c r="E167" s="169"/>
    </row>
    <row r="168">
      <c r="B168" s="60"/>
      <c r="C168" s="169"/>
      <c r="D168" s="60"/>
      <c r="E168" s="169"/>
    </row>
    <row r="169">
      <c r="B169" s="60"/>
      <c r="C169" s="169"/>
      <c r="D169" s="60"/>
      <c r="E169" s="169"/>
    </row>
    <row r="170">
      <c r="B170" s="60"/>
      <c r="C170" s="169"/>
      <c r="D170" s="60"/>
      <c r="E170" s="169"/>
    </row>
    <row r="171">
      <c r="B171" s="60"/>
      <c r="C171" s="169"/>
      <c r="D171" s="60"/>
      <c r="E171" s="169"/>
    </row>
    <row r="172">
      <c r="B172" s="60"/>
      <c r="C172" s="169"/>
      <c r="D172" s="60"/>
      <c r="E172" s="169"/>
    </row>
    <row r="173">
      <c r="B173" s="60"/>
      <c r="C173" s="169"/>
      <c r="D173" s="60"/>
      <c r="E173" s="169"/>
    </row>
    <row r="174">
      <c r="B174" s="60"/>
      <c r="C174" s="169"/>
      <c r="D174" s="60"/>
      <c r="E174" s="169"/>
    </row>
    <row r="175">
      <c r="B175" s="60"/>
      <c r="C175" s="169"/>
      <c r="D175" s="60"/>
      <c r="E175" s="169"/>
    </row>
    <row r="176">
      <c r="B176" s="60"/>
      <c r="C176" s="169"/>
      <c r="D176" s="60"/>
      <c r="E176" s="169"/>
    </row>
    <row r="177">
      <c r="B177" s="60"/>
      <c r="C177" s="169"/>
      <c r="D177" s="60"/>
      <c r="E177" s="169"/>
    </row>
    <row r="178">
      <c r="B178" s="60"/>
      <c r="C178" s="169"/>
      <c r="D178" s="60"/>
      <c r="E178" s="169"/>
    </row>
    <row r="179">
      <c r="B179" s="60"/>
      <c r="C179" s="169"/>
      <c r="D179" s="60"/>
      <c r="E179" s="169"/>
    </row>
    <row r="180">
      <c r="B180" s="60"/>
      <c r="C180" s="169"/>
      <c r="D180" s="60"/>
      <c r="E180" s="169"/>
    </row>
    <row r="181">
      <c r="B181" s="60"/>
      <c r="C181" s="169"/>
      <c r="D181" s="60"/>
      <c r="E181" s="169"/>
    </row>
    <row r="182">
      <c r="B182" s="60"/>
      <c r="C182" s="169"/>
      <c r="D182" s="60"/>
      <c r="E182" s="169"/>
    </row>
    <row r="183">
      <c r="B183" s="60"/>
      <c r="C183" s="169"/>
      <c r="D183" s="60"/>
      <c r="E183" s="169"/>
    </row>
    <row r="184">
      <c r="B184" s="60"/>
      <c r="C184" s="169"/>
      <c r="D184" s="60"/>
      <c r="E184" s="169"/>
    </row>
    <row r="185">
      <c r="B185" s="60"/>
      <c r="C185" s="169"/>
      <c r="D185" s="60"/>
      <c r="E185" s="169"/>
    </row>
    <row r="186">
      <c r="B186" s="60"/>
      <c r="C186" s="169"/>
      <c r="D186" s="60"/>
      <c r="E186" s="169"/>
    </row>
    <row r="187">
      <c r="B187" s="60"/>
      <c r="C187" s="169"/>
      <c r="D187" s="60"/>
      <c r="E187" s="169"/>
    </row>
    <row r="188">
      <c r="B188" s="60"/>
      <c r="C188" s="169"/>
      <c r="D188" s="60"/>
      <c r="E188" s="169"/>
    </row>
    <row r="189">
      <c r="B189" s="60"/>
      <c r="C189" s="169"/>
      <c r="D189" s="60"/>
      <c r="E189" s="169"/>
    </row>
    <row r="190">
      <c r="B190" s="60"/>
      <c r="C190" s="169"/>
      <c r="D190" s="60"/>
      <c r="E190" s="169"/>
    </row>
    <row r="191">
      <c r="B191" s="60"/>
      <c r="C191" s="169"/>
      <c r="D191" s="60"/>
      <c r="E191" s="169"/>
    </row>
    <row r="192">
      <c r="B192" s="60"/>
      <c r="C192" s="169"/>
      <c r="D192" s="60"/>
      <c r="E192" s="169"/>
    </row>
    <row r="193">
      <c r="B193" s="60"/>
      <c r="C193" s="169"/>
      <c r="D193" s="60"/>
      <c r="E193" s="169"/>
    </row>
    <row r="194">
      <c r="B194" s="60"/>
      <c r="C194" s="169"/>
      <c r="D194" s="60"/>
      <c r="E194" s="169"/>
    </row>
    <row r="195">
      <c r="B195" s="60"/>
      <c r="C195" s="169"/>
      <c r="D195" s="60"/>
      <c r="E195" s="169"/>
    </row>
    <row r="196">
      <c r="B196" s="60"/>
      <c r="C196" s="169"/>
      <c r="D196" s="60"/>
      <c r="E196" s="169"/>
    </row>
    <row r="197">
      <c r="B197" s="60"/>
      <c r="C197" s="169"/>
      <c r="D197" s="60"/>
      <c r="E197" s="169"/>
    </row>
    <row r="198">
      <c r="B198" s="60"/>
      <c r="C198" s="169"/>
      <c r="D198" s="60"/>
      <c r="E198" s="169"/>
    </row>
    <row r="199">
      <c r="B199" s="60"/>
      <c r="C199" s="169"/>
      <c r="D199" s="60"/>
      <c r="E199" s="169"/>
    </row>
    <row r="200">
      <c r="B200" s="60"/>
      <c r="C200" s="169"/>
      <c r="D200" s="60"/>
      <c r="E200" s="169"/>
    </row>
    <row r="201">
      <c r="B201" s="60"/>
      <c r="C201" s="169"/>
      <c r="D201" s="60"/>
      <c r="E201" s="169"/>
    </row>
    <row r="202">
      <c r="B202" s="60"/>
      <c r="C202" s="169"/>
      <c r="D202" s="60"/>
      <c r="E202" s="169"/>
    </row>
    <row r="203">
      <c r="B203" s="60"/>
      <c r="C203" s="169"/>
      <c r="D203" s="60"/>
      <c r="E203" s="169"/>
    </row>
    <row r="204">
      <c r="B204" s="60"/>
      <c r="C204" s="169"/>
      <c r="D204" s="60"/>
      <c r="E204" s="169"/>
    </row>
    <row r="205">
      <c r="B205" s="60"/>
      <c r="C205" s="169"/>
      <c r="D205" s="60"/>
      <c r="E205" s="169"/>
    </row>
    <row r="206">
      <c r="B206" s="60"/>
      <c r="C206" s="169"/>
      <c r="D206" s="60"/>
      <c r="E206" s="169"/>
    </row>
    <row r="207">
      <c r="B207" s="60"/>
      <c r="C207" s="169"/>
      <c r="D207" s="60"/>
      <c r="E207" s="169"/>
    </row>
    <row r="208">
      <c r="B208" s="60"/>
      <c r="C208" s="169"/>
      <c r="D208" s="60"/>
      <c r="E208" s="169"/>
    </row>
    <row r="209">
      <c r="B209" s="60"/>
      <c r="C209" s="169"/>
      <c r="D209" s="60"/>
      <c r="E209" s="169"/>
    </row>
    <row r="210">
      <c r="B210" s="60"/>
      <c r="C210" s="169"/>
      <c r="D210" s="60"/>
      <c r="E210" s="169"/>
    </row>
    <row r="211">
      <c r="B211" s="60"/>
      <c r="C211" s="169"/>
      <c r="D211" s="60"/>
      <c r="E211" s="169"/>
    </row>
    <row r="212">
      <c r="B212" s="60"/>
      <c r="C212" s="169"/>
      <c r="D212" s="60"/>
      <c r="E212" s="169"/>
    </row>
    <row r="213">
      <c r="B213" s="60"/>
      <c r="C213" s="169"/>
      <c r="D213" s="60"/>
      <c r="E213" s="169"/>
    </row>
    <row r="214">
      <c r="B214" s="60"/>
      <c r="C214" s="169"/>
      <c r="D214" s="60"/>
      <c r="E214" s="169"/>
    </row>
    <row r="215">
      <c r="B215" s="60"/>
      <c r="C215" s="169"/>
      <c r="D215" s="60"/>
      <c r="E215" s="169"/>
    </row>
    <row r="216">
      <c r="B216" s="60"/>
      <c r="C216" s="169"/>
      <c r="D216" s="60"/>
      <c r="E216" s="169"/>
    </row>
    <row r="217">
      <c r="B217" s="60"/>
      <c r="C217" s="169"/>
      <c r="D217" s="60"/>
      <c r="E217" s="169"/>
    </row>
    <row r="218">
      <c r="B218" s="60"/>
      <c r="C218" s="169"/>
      <c r="D218" s="60"/>
      <c r="E218" s="169"/>
    </row>
    <row r="219">
      <c r="B219" s="60"/>
      <c r="C219" s="169"/>
      <c r="D219" s="60"/>
      <c r="E219" s="169"/>
    </row>
    <row r="220">
      <c r="B220" s="60"/>
      <c r="C220" s="169"/>
      <c r="D220" s="60"/>
      <c r="E220" s="169"/>
    </row>
    <row r="221">
      <c r="B221" s="60"/>
      <c r="C221" s="169"/>
      <c r="D221" s="60"/>
      <c r="E221" s="169"/>
    </row>
    <row r="222">
      <c r="B222" s="60"/>
      <c r="C222" s="169"/>
      <c r="D222" s="60"/>
      <c r="E222" s="169"/>
    </row>
    <row r="223">
      <c r="B223" s="60"/>
      <c r="C223" s="169"/>
      <c r="D223" s="60"/>
      <c r="E223" s="169"/>
    </row>
    <row r="224">
      <c r="B224" s="60"/>
      <c r="C224" s="169"/>
      <c r="D224" s="60"/>
      <c r="E224" s="169"/>
    </row>
    <row r="225">
      <c r="B225" s="60"/>
      <c r="C225" s="169"/>
      <c r="D225" s="60"/>
      <c r="E225" s="169"/>
    </row>
    <row r="226">
      <c r="B226" s="60"/>
      <c r="C226" s="169"/>
      <c r="D226" s="60"/>
      <c r="E226" s="169"/>
    </row>
    <row r="227">
      <c r="B227" s="60"/>
      <c r="C227" s="169"/>
      <c r="D227" s="60"/>
      <c r="E227" s="169"/>
    </row>
    <row r="228">
      <c r="B228" s="60"/>
      <c r="C228" s="169"/>
      <c r="D228" s="60"/>
      <c r="E228" s="169"/>
    </row>
    <row r="229">
      <c r="B229" s="60"/>
      <c r="C229" s="169"/>
      <c r="D229" s="60"/>
      <c r="E229" s="169"/>
    </row>
    <row r="230">
      <c r="B230" s="60"/>
      <c r="C230" s="169"/>
      <c r="D230" s="60"/>
      <c r="E230" s="169"/>
    </row>
    <row r="231">
      <c r="B231" s="60"/>
      <c r="C231" s="169"/>
      <c r="D231" s="60"/>
      <c r="E231" s="169"/>
    </row>
    <row r="232">
      <c r="B232" s="60"/>
      <c r="C232" s="169"/>
      <c r="D232" s="60"/>
      <c r="E232" s="169"/>
    </row>
    <row r="233">
      <c r="B233" s="60"/>
      <c r="C233" s="169"/>
      <c r="D233" s="60"/>
      <c r="E233" s="169"/>
    </row>
    <row r="234">
      <c r="B234" s="60"/>
      <c r="C234" s="169"/>
      <c r="D234" s="60"/>
      <c r="E234" s="169"/>
    </row>
    <row r="235">
      <c r="B235" s="60"/>
      <c r="C235" s="169"/>
      <c r="D235" s="60"/>
      <c r="E235" s="169"/>
    </row>
    <row r="236">
      <c r="B236" s="60"/>
      <c r="C236" s="169"/>
      <c r="D236" s="60"/>
      <c r="E236" s="169"/>
    </row>
    <row r="237">
      <c r="B237" s="60"/>
      <c r="C237" s="169"/>
      <c r="D237" s="60"/>
      <c r="E237" s="169"/>
    </row>
    <row r="238">
      <c r="B238" s="60"/>
      <c r="C238" s="169"/>
      <c r="D238" s="60"/>
      <c r="E238" s="169"/>
    </row>
    <row r="239">
      <c r="B239" s="60"/>
      <c r="C239" s="169"/>
      <c r="D239" s="60"/>
      <c r="E239" s="169"/>
    </row>
    <row r="240">
      <c r="B240" s="60"/>
      <c r="C240" s="169"/>
      <c r="D240" s="60"/>
      <c r="E240" s="169"/>
    </row>
    <row r="241">
      <c r="B241" s="60"/>
      <c r="C241" s="169"/>
      <c r="D241" s="60"/>
      <c r="E241" s="169"/>
    </row>
    <row r="242">
      <c r="B242" s="60"/>
      <c r="C242" s="169"/>
      <c r="D242" s="60"/>
      <c r="E242" s="169"/>
    </row>
    <row r="243">
      <c r="B243" s="60"/>
      <c r="C243" s="169"/>
      <c r="D243" s="60"/>
      <c r="E243" s="169"/>
    </row>
    <row r="244">
      <c r="B244" s="60"/>
      <c r="C244" s="169"/>
      <c r="D244" s="60"/>
      <c r="E244" s="169"/>
    </row>
    <row r="245">
      <c r="B245" s="60"/>
      <c r="C245" s="169"/>
      <c r="D245" s="60"/>
      <c r="E245" s="169"/>
    </row>
    <row r="246">
      <c r="B246" s="60"/>
      <c r="C246" s="169"/>
      <c r="D246" s="60"/>
      <c r="E246" s="169"/>
    </row>
    <row r="247">
      <c r="B247" s="60"/>
      <c r="C247" s="169"/>
      <c r="D247" s="60"/>
      <c r="E247" s="169"/>
    </row>
    <row r="248">
      <c r="B248" s="60"/>
      <c r="C248" s="169"/>
      <c r="D248" s="60"/>
      <c r="E248" s="169"/>
    </row>
    <row r="249">
      <c r="B249" s="60"/>
      <c r="C249" s="169"/>
      <c r="D249" s="60"/>
      <c r="E249" s="169"/>
    </row>
    <row r="250">
      <c r="B250" s="60"/>
      <c r="C250" s="169"/>
      <c r="D250" s="60"/>
      <c r="E250" s="169"/>
    </row>
    <row r="251">
      <c r="B251" s="60"/>
      <c r="C251" s="169"/>
      <c r="D251" s="60"/>
      <c r="E251" s="169"/>
    </row>
    <row r="252">
      <c r="B252" s="60"/>
      <c r="C252" s="169"/>
      <c r="D252" s="60"/>
      <c r="E252" s="169"/>
    </row>
    <row r="253">
      <c r="B253" s="60"/>
      <c r="C253" s="169"/>
      <c r="D253" s="60"/>
      <c r="E253" s="169"/>
    </row>
    <row r="254">
      <c r="B254" s="60"/>
      <c r="C254" s="169"/>
      <c r="D254" s="60"/>
      <c r="E254" s="169"/>
    </row>
    <row r="255">
      <c r="B255" s="60"/>
      <c r="C255" s="169"/>
      <c r="D255" s="60"/>
      <c r="E255" s="169"/>
    </row>
    <row r="256">
      <c r="B256" s="60"/>
      <c r="C256" s="169"/>
      <c r="D256" s="60"/>
      <c r="E256" s="169"/>
    </row>
    <row r="257">
      <c r="B257" s="60"/>
      <c r="C257" s="169"/>
      <c r="D257" s="60"/>
      <c r="E257" s="169"/>
    </row>
    <row r="258">
      <c r="B258" s="60"/>
      <c r="C258" s="169"/>
      <c r="D258" s="60"/>
      <c r="E258" s="169"/>
    </row>
    <row r="259">
      <c r="B259" s="60"/>
      <c r="C259" s="169"/>
      <c r="D259" s="60"/>
      <c r="E259" s="169"/>
    </row>
    <row r="260">
      <c r="B260" s="60"/>
      <c r="C260" s="169"/>
      <c r="D260" s="60"/>
      <c r="E260" s="169"/>
    </row>
    <row r="261">
      <c r="B261" s="60"/>
      <c r="C261" s="169"/>
      <c r="D261" s="60"/>
      <c r="E261" s="169"/>
    </row>
    <row r="262">
      <c r="B262" s="60"/>
      <c r="C262" s="169"/>
      <c r="D262" s="60"/>
      <c r="E262" s="169"/>
    </row>
    <row r="263">
      <c r="B263" s="60"/>
      <c r="C263" s="169"/>
      <c r="D263" s="60"/>
      <c r="E263" s="169"/>
    </row>
    <row r="264">
      <c r="B264" s="60"/>
      <c r="C264" s="169"/>
      <c r="D264" s="60"/>
      <c r="E264" s="169"/>
    </row>
    <row r="265">
      <c r="B265" s="60"/>
      <c r="C265" s="169"/>
      <c r="D265" s="60"/>
      <c r="E265" s="169"/>
    </row>
    <row r="266">
      <c r="B266" s="60"/>
      <c r="C266" s="169"/>
      <c r="D266" s="60"/>
      <c r="E266" s="169"/>
    </row>
    <row r="267">
      <c r="B267" s="60"/>
      <c r="C267" s="169"/>
      <c r="D267" s="60"/>
      <c r="E267" s="169"/>
    </row>
    <row r="268">
      <c r="B268" s="60"/>
      <c r="C268" s="169"/>
      <c r="D268" s="60"/>
      <c r="E268" s="169"/>
    </row>
    <row r="269">
      <c r="B269" s="60"/>
      <c r="C269" s="169"/>
      <c r="D269" s="60"/>
      <c r="E269" s="169"/>
    </row>
    <row r="270">
      <c r="B270" s="60"/>
      <c r="C270" s="169"/>
      <c r="D270" s="60"/>
      <c r="E270" s="169"/>
    </row>
    <row r="271">
      <c r="B271" s="60"/>
      <c r="C271" s="169"/>
      <c r="D271" s="60"/>
      <c r="E271" s="169"/>
    </row>
    <row r="272">
      <c r="B272" s="60"/>
      <c r="C272" s="169"/>
      <c r="D272" s="60"/>
      <c r="E272" s="169"/>
    </row>
    <row r="273">
      <c r="B273" s="60"/>
      <c r="C273" s="169"/>
      <c r="D273" s="60"/>
      <c r="E273" s="169"/>
    </row>
    <row r="274">
      <c r="B274" s="60"/>
      <c r="C274" s="169"/>
      <c r="D274" s="60"/>
      <c r="E274" s="169"/>
    </row>
    <row r="275">
      <c r="B275" s="60"/>
      <c r="C275" s="169"/>
      <c r="D275" s="60"/>
      <c r="E275" s="169"/>
    </row>
    <row r="276">
      <c r="B276" s="60"/>
      <c r="C276" s="169"/>
      <c r="D276" s="60"/>
      <c r="E276" s="169"/>
    </row>
    <row r="277">
      <c r="B277" s="60"/>
      <c r="C277" s="169"/>
      <c r="D277" s="60"/>
      <c r="E277" s="169"/>
    </row>
    <row r="278">
      <c r="B278" s="60"/>
      <c r="C278" s="169"/>
      <c r="D278" s="60"/>
      <c r="E278" s="169"/>
    </row>
    <row r="279">
      <c r="B279" s="60"/>
      <c r="C279" s="169"/>
      <c r="D279" s="60"/>
      <c r="E279" s="169"/>
    </row>
    <row r="280">
      <c r="B280" s="60"/>
      <c r="C280" s="169"/>
      <c r="D280" s="60"/>
      <c r="E280" s="169"/>
    </row>
    <row r="281">
      <c r="B281" s="60"/>
      <c r="C281" s="169"/>
      <c r="D281" s="60"/>
      <c r="E281" s="169"/>
    </row>
    <row r="282">
      <c r="B282" s="60"/>
      <c r="C282" s="169"/>
      <c r="D282" s="60"/>
      <c r="E282" s="169"/>
    </row>
    <row r="283">
      <c r="B283" s="60"/>
      <c r="C283" s="169"/>
      <c r="D283" s="60"/>
      <c r="E283" s="169"/>
    </row>
    <row r="284">
      <c r="B284" s="60"/>
      <c r="C284" s="169"/>
      <c r="D284" s="60"/>
      <c r="E284" s="169"/>
    </row>
    <row r="285">
      <c r="B285" s="60"/>
      <c r="C285" s="169"/>
      <c r="D285" s="60"/>
      <c r="E285" s="169"/>
    </row>
    <row r="286">
      <c r="B286" s="60"/>
      <c r="C286" s="169"/>
      <c r="D286" s="60"/>
      <c r="E286" s="169"/>
    </row>
    <row r="287">
      <c r="B287" s="60"/>
      <c r="C287" s="169"/>
      <c r="D287" s="60"/>
      <c r="E287" s="169"/>
    </row>
    <row r="288">
      <c r="B288" s="60"/>
      <c r="C288" s="169"/>
      <c r="D288" s="60"/>
      <c r="E288" s="169"/>
    </row>
    <row r="289">
      <c r="B289" s="60"/>
      <c r="C289" s="169"/>
      <c r="D289" s="60"/>
      <c r="E289" s="169"/>
    </row>
    <row r="290">
      <c r="B290" s="60"/>
      <c r="C290" s="169"/>
      <c r="D290" s="60"/>
      <c r="E290" s="169"/>
    </row>
    <row r="291">
      <c r="B291" s="60"/>
      <c r="C291" s="169"/>
      <c r="D291" s="60"/>
      <c r="E291" s="169"/>
    </row>
    <row r="292">
      <c r="B292" s="60"/>
      <c r="C292" s="169"/>
      <c r="D292" s="60"/>
      <c r="E292" s="169"/>
    </row>
    <row r="293">
      <c r="B293" s="60"/>
      <c r="C293" s="169"/>
      <c r="D293" s="60"/>
      <c r="E293" s="169"/>
    </row>
    <row r="294">
      <c r="B294" s="60"/>
      <c r="C294" s="169"/>
      <c r="D294" s="60"/>
      <c r="E294" s="169"/>
    </row>
    <row r="295">
      <c r="B295" s="60"/>
      <c r="C295" s="169"/>
      <c r="D295" s="60"/>
      <c r="E295" s="169"/>
    </row>
    <row r="296">
      <c r="B296" s="60"/>
      <c r="C296" s="169"/>
      <c r="D296" s="60"/>
      <c r="E296" s="169"/>
    </row>
    <row r="297">
      <c r="B297" s="60"/>
      <c r="C297" s="169"/>
      <c r="D297" s="60"/>
      <c r="E297" s="169"/>
    </row>
    <row r="298">
      <c r="B298" s="60"/>
      <c r="C298" s="169"/>
      <c r="D298" s="60"/>
      <c r="E298" s="169"/>
    </row>
    <row r="299">
      <c r="B299" s="60"/>
      <c r="C299" s="169"/>
      <c r="D299" s="60"/>
      <c r="E299" s="169"/>
    </row>
    <row r="300">
      <c r="B300" s="60"/>
      <c r="C300" s="169"/>
      <c r="D300" s="60"/>
      <c r="E300" s="169"/>
    </row>
    <row r="301">
      <c r="B301" s="60"/>
      <c r="C301" s="169"/>
      <c r="D301" s="60"/>
      <c r="E301" s="169"/>
    </row>
    <row r="302">
      <c r="B302" s="60"/>
      <c r="C302" s="169"/>
      <c r="D302" s="60"/>
      <c r="E302" s="169"/>
    </row>
    <row r="303">
      <c r="B303" s="60"/>
      <c r="C303" s="169"/>
      <c r="D303" s="60"/>
      <c r="E303" s="169"/>
    </row>
    <row r="304">
      <c r="B304" s="60"/>
      <c r="C304" s="169"/>
      <c r="D304" s="60"/>
      <c r="E304" s="169"/>
    </row>
    <row r="305">
      <c r="B305" s="60"/>
      <c r="C305" s="169"/>
      <c r="D305" s="60"/>
      <c r="E305" s="169"/>
    </row>
    <row r="306">
      <c r="B306" s="60"/>
      <c r="C306" s="169"/>
      <c r="D306" s="60"/>
      <c r="E306" s="169"/>
    </row>
    <row r="307">
      <c r="B307" s="60"/>
      <c r="C307" s="169"/>
      <c r="D307" s="60"/>
      <c r="E307" s="169"/>
    </row>
    <row r="308">
      <c r="B308" s="60"/>
      <c r="C308" s="169"/>
      <c r="D308" s="60"/>
      <c r="E308" s="169"/>
    </row>
    <row r="309">
      <c r="B309" s="60"/>
      <c r="C309" s="169"/>
      <c r="D309" s="60"/>
      <c r="E309" s="169"/>
    </row>
    <row r="310">
      <c r="B310" s="60"/>
      <c r="C310" s="169"/>
      <c r="D310" s="60"/>
      <c r="E310" s="169"/>
    </row>
    <row r="311">
      <c r="B311" s="60"/>
      <c r="C311" s="169"/>
      <c r="D311" s="60"/>
      <c r="E311" s="169"/>
    </row>
    <row r="312">
      <c r="B312" s="60"/>
      <c r="C312" s="169"/>
      <c r="D312" s="60"/>
      <c r="E312" s="169"/>
    </row>
    <row r="313">
      <c r="B313" s="60"/>
      <c r="C313" s="169"/>
      <c r="D313" s="60"/>
      <c r="E313" s="169"/>
    </row>
    <row r="314">
      <c r="B314" s="60"/>
      <c r="C314" s="169"/>
      <c r="D314" s="60"/>
      <c r="E314" s="169"/>
    </row>
    <row r="315">
      <c r="B315" s="60"/>
      <c r="C315" s="169"/>
      <c r="D315" s="60"/>
      <c r="E315" s="169"/>
    </row>
    <row r="316">
      <c r="B316" s="60"/>
      <c r="C316" s="169"/>
      <c r="D316" s="60"/>
      <c r="E316" s="169"/>
    </row>
    <row r="317">
      <c r="B317" s="60"/>
      <c r="C317" s="169"/>
      <c r="D317" s="60"/>
      <c r="E317" s="169"/>
    </row>
    <row r="318">
      <c r="B318" s="60"/>
      <c r="C318" s="169"/>
      <c r="D318" s="60"/>
      <c r="E318" s="169"/>
    </row>
    <row r="319">
      <c r="B319" s="60"/>
      <c r="C319" s="169"/>
      <c r="D319" s="60"/>
      <c r="E319" s="169"/>
    </row>
    <row r="320">
      <c r="B320" s="60"/>
      <c r="C320" s="169"/>
      <c r="D320" s="60"/>
      <c r="E320" s="169"/>
    </row>
    <row r="321">
      <c r="B321" s="60"/>
      <c r="C321" s="169"/>
      <c r="D321" s="60"/>
      <c r="E321" s="169"/>
    </row>
    <row r="322">
      <c r="B322" s="60"/>
      <c r="C322" s="169"/>
      <c r="D322" s="60"/>
      <c r="E322" s="169"/>
    </row>
    <row r="323">
      <c r="B323" s="60"/>
      <c r="C323" s="169"/>
      <c r="D323" s="60"/>
      <c r="E323" s="169"/>
    </row>
    <row r="324">
      <c r="B324" s="60"/>
      <c r="C324" s="169"/>
      <c r="D324" s="60"/>
      <c r="E324" s="169"/>
    </row>
    <row r="325">
      <c r="B325" s="60"/>
      <c r="C325" s="169"/>
      <c r="D325" s="60"/>
      <c r="E325" s="169"/>
    </row>
    <row r="326">
      <c r="B326" s="60"/>
      <c r="C326" s="169"/>
      <c r="D326" s="60"/>
      <c r="E326" s="169"/>
    </row>
    <row r="327">
      <c r="B327" s="60"/>
      <c r="C327" s="169"/>
      <c r="D327" s="60"/>
      <c r="E327" s="169"/>
    </row>
    <row r="328">
      <c r="B328" s="60"/>
      <c r="C328" s="169"/>
      <c r="D328" s="60"/>
      <c r="E328" s="169"/>
    </row>
    <row r="329">
      <c r="B329" s="60"/>
      <c r="C329" s="169"/>
      <c r="D329" s="60"/>
      <c r="E329" s="169"/>
    </row>
    <row r="330">
      <c r="B330" s="60"/>
      <c r="C330" s="169"/>
      <c r="D330" s="60"/>
      <c r="E330" s="169"/>
    </row>
    <row r="331">
      <c r="B331" s="60"/>
      <c r="C331" s="169"/>
      <c r="D331" s="60"/>
      <c r="E331" s="169"/>
    </row>
    <row r="332">
      <c r="B332" s="60"/>
      <c r="C332" s="169"/>
      <c r="D332" s="60"/>
      <c r="E332" s="169"/>
    </row>
    <row r="333">
      <c r="B333" s="60"/>
      <c r="C333" s="169"/>
      <c r="D333" s="60"/>
      <c r="E333" s="169"/>
    </row>
    <row r="334">
      <c r="B334" s="60"/>
      <c r="C334" s="169"/>
      <c r="D334" s="60"/>
      <c r="E334" s="169"/>
    </row>
    <row r="335">
      <c r="B335" s="60"/>
      <c r="C335" s="169"/>
      <c r="D335" s="60"/>
      <c r="E335" s="169"/>
    </row>
    <row r="336">
      <c r="B336" s="60"/>
      <c r="C336" s="169"/>
      <c r="D336" s="60"/>
      <c r="E336" s="169"/>
    </row>
    <row r="337">
      <c r="B337" s="60"/>
      <c r="C337" s="169"/>
      <c r="D337" s="60"/>
      <c r="E337" s="169"/>
    </row>
    <row r="338">
      <c r="B338" s="60"/>
      <c r="C338" s="169"/>
      <c r="D338" s="60"/>
      <c r="E338" s="169"/>
    </row>
    <row r="339">
      <c r="B339" s="60"/>
      <c r="C339" s="169"/>
      <c r="D339" s="60"/>
      <c r="E339" s="169"/>
    </row>
    <row r="340">
      <c r="B340" s="60"/>
      <c r="C340" s="169"/>
      <c r="D340" s="60"/>
      <c r="E340" s="169"/>
    </row>
    <row r="341">
      <c r="B341" s="60"/>
      <c r="C341" s="169"/>
      <c r="D341" s="60"/>
      <c r="E341" s="169"/>
    </row>
    <row r="342">
      <c r="B342" s="60"/>
      <c r="C342" s="169"/>
      <c r="D342" s="60"/>
      <c r="E342" s="169"/>
    </row>
    <row r="343">
      <c r="B343" s="60"/>
      <c r="C343" s="169"/>
      <c r="D343" s="60"/>
      <c r="E343" s="169"/>
    </row>
    <row r="344">
      <c r="B344" s="60"/>
      <c r="C344" s="169"/>
      <c r="D344" s="60"/>
      <c r="E344" s="169"/>
    </row>
    <row r="345">
      <c r="B345" s="60"/>
      <c r="C345" s="169"/>
      <c r="D345" s="60"/>
      <c r="E345" s="169"/>
    </row>
    <row r="346">
      <c r="B346" s="60"/>
      <c r="C346" s="169"/>
      <c r="D346" s="60"/>
      <c r="E346" s="169"/>
    </row>
    <row r="347">
      <c r="B347" s="60"/>
      <c r="C347" s="169"/>
      <c r="D347" s="60"/>
      <c r="E347" s="169"/>
    </row>
    <row r="348">
      <c r="B348" s="60"/>
      <c r="C348" s="169"/>
      <c r="D348" s="60"/>
      <c r="E348" s="169"/>
    </row>
    <row r="349">
      <c r="B349" s="60"/>
      <c r="C349" s="169"/>
      <c r="D349" s="60"/>
      <c r="E349" s="169"/>
    </row>
    <row r="350">
      <c r="B350" s="60"/>
      <c r="C350" s="169"/>
      <c r="D350" s="60"/>
      <c r="E350" s="169"/>
    </row>
    <row r="351">
      <c r="B351" s="60"/>
      <c r="C351" s="169"/>
      <c r="D351" s="60"/>
      <c r="E351" s="169"/>
    </row>
    <row r="352">
      <c r="B352" s="60"/>
      <c r="C352" s="169"/>
      <c r="D352" s="60"/>
      <c r="E352" s="169"/>
    </row>
    <row r="353">
      <c r="B353" s="60"/>
      <c r="C353" s="169"/>
      <c r="D353" s="60"/>
      <c r="E353" s="169"/>
    </row>
    <row r="354">
      <c r="B354" s="60"/>
      <c r="C354" s="169"/>
      <c r="D354" s="60"/>
      <c r="E354" s="169"/>
    </row>
    <row r="355">
      <c r="B355" s="60"/>
      <c r="C355" s="169"/>
      <c r="D355" s="60"/>
      <c r="E355" s="169"/>
    </row>
    <row r="356">
      <c r="B356" s="60"/>
      <c r="C356" s="169"/>
      <c r="D356" s="60"/>
      <c r="E356" s="169"/>
    </row>
    <row r="357">
      <c r="B357" s="60"/>
      <c r="C357" s="169"/>
      <c r="D357" s="60"/>
      <c r="E357" s="169"/>
    </row>
    <row r="358">
      <c r="B358" s="60"/>
      <c r="C358" s="169"/>
      <c r="D358" s="60"/>
      <c r="E358" s="169"/>
    </row>
    <row r="359">
      <c r="B359" s="60"/>
      <c r="C359" s="169"/>
      <c r="D359" s="60"/>
      <c r="E359" s="169"/>
    </row>
    <row r="360">
      <c r="B360" s="60"/>
      <c r="C360" s="169"/>
      <c r="D360" s="60"/>
      <c r="E360" s="169"/>
    </row>
    <row r="361">
      <c r="B361" s="60"/>
      <c r="C361" s="169"/>
      <c r="D361" s="60"/>
      <c r="E361" s="169"/>
    </row>
    <row r="362">
      <c r="B362" s="60"/>
      <c r="C362" s="169"/>
      <c r="D362" s="60"/>
      <c r="E362" s="169"/>
    </row>
    <row r="363">
      <c r="B363" s="60"/>
      <c r="C363" s="169"/>
      <c r="D363" s="60"/>
      <c r="E363" s="169"/>
    </row>
    <row r="364">
      <c r="B364" s="60"/>
      <c r="C364" s="169"/>
      <c r="D364" s="60"/>
      <c r="E364" s="169"/>
    </row>
    <row r="365">
      <c r="B365" s="60"/>
      <c r="C365" s="169"/>
      <c r="D365" s="60"/>
      <c r="E365" s="169"/>
    </row>
    <row r="366">
      <c r="B366" s="60"/>
      <c r="C366" s="169"/>
      <c r="D366" s="60"/>
      <c r="E366" s="169"/>
    </row>
    <row r="367">
      <c r="B367" s="60"/>
      <c r="C367" s="169"/>
      <c r="D367" s="60"/>
      <c r="E367" s="169"/>
    </row>
    <row r="368">
      <c r="B368" s="60"/>
      <c r="C368" s="169"/>
      <c r="D368" s="60"/>
      <c r="E368" s="169"/>
    </row>
    <row r="369">
      <c r="B369" s="60"/>
      <c r="C369" s="169"/>
      <c r="D369" s="60"/>
      <c r="E369" s="169"/>
    </row>
    <row r="370">
      <c r="B370" s="60"/>
      <c r="C370" s="169"/>
      <c r="D370" s="60"/>
      <c r="E370" s="169"/>
    </row>
    <row r="371">
      <c r="B371" s="60"/>
      <c r="C371" s="169"/>
      <c r="D371" s="60"/>
      <c r="E371" s="169"/>
    </row>
    <row r="372">
      <c r="B372" s="60"/>
      <c r="C372" s="169"/>
      <c r="D372" s="60"/>
      <c r="E372" s="169"/>
    </row>
    <row r="373">
      <c r="B373" s="60"/>
      <c r="C373" s="169"/>
      <c r="D373" s="60"/>
      <c r="E373" s="169"/>
    </row>
    <row r="374">
      <c r="B374" s="60"/>
      <c r="C374" s="169"/>
      <c r="D374" s="60"/>
      <c r="E374" s="169"/>
    </row>
    <row r="375">
      <c r="B375" s="60"/>
      <c r="C375" s="169"/>
      <c r="D375" s="60"/>
      <c r="E375" s="169"/>
    </row>
    <row r="376">
      <c r="B376" s="60"/>
      <c r="C376" s="169"/>
      <c r="D376" s="60"/>
      <c r="E376" s="169"/>
    </row>
    <row r="377">
      <c r="B377" s="60"/>
      <c r="C377" s="169"/>
      <c r="D377" s="60"/>
      <c r="E377" s="169"/>
    </row>
    <row r="378">
      <c r="B378" s="60"/>
      <c r="C378" s="169"/>
      <c r="D378" s="60"/>
      <c r="E378" s="169"/>
    </row>
    <row r="379">
      <c r="B379" s="60"/>
      <c r="C379" s="169"/>
      <c r="D379" s="60"/>
      <c r="E379" s="169"/>
    </row>
    <row r="380">
      <c r="B380" s="60"/>
      <c r="C380" s="169"/>
      <c r="D380" s="60"/>
      <c r="E380" s="169"/>
    </row>
    <row r="381">
      <c r="B381" s="60"/>
      <c r="C381" s="169"/>
      <c r="D381" s="60"/>
      <c r="E381" s="169"/>
    </row>
    <row r="382">
      <c r="B382" s="60"/>
      <c r="C382" s="169"/>
      <c r="D382" s="60"/>
      <c r="E382" s="169"/>
    </row>
    <row r="383">
      <c r="B383" s="60"/>
      <c r="C383" s="169"/>
      <c r="D383" s="60"/>
      <c r="E383" s="169"/>
    </row>
    <row r="384">
      <c r="B384" s="60"/>
      <c r="C384" s="169"/>
      <c r="D384" s="60"/>
      <c r="E384" s="169"/>
    </row>
    <row r="385">
      <c r="B385" s="60"/>
      <c r="C385" s="169"/>
      <c r="D385" s="60"/>
      <c r="E385" s="169"/>
    </row>
    <row r="386">
      <c r="B386" s="60"/>
      <c r="C386" s="169"/>
      <c r="D386" s="60"/>
      <c r="E386" s="169"/>
    </row>
    <row r="387">
      <c r="B387" s="60"/>
      <c r="C387" s="169"/>
      <c r="D387" s="60"/>
      <c r="E387" s="169"/>
    </row>
    <row r="388">
      <c r="B388" s="60"/>
      <c r="C388" s="169"/>
      <c r="D388" s="60"/>
      <c r="E388" s="169"/>
    </row>
    <row r="389">
      <c r="B389" s="60"/>
      <c r="C389" s="169"/>
      <c r="D389" s="60"/>
      <c r="E389" s="169"/>
    </row>
    <row r="390">
      <c r="B390" s="60"/>
      <c r="C390" s="169"/>
      <c r="D390" s="60"/>
      <c r="E390" s="169"/>
    </row>
    <row r="391">
      <c r="B391" s="60"/>
      <c r="C391" s="169"/>
      <c r="D391" s="60"/>
      <c r="E391" s="169"/>
    </row>
    <row r="392">
      <c r="B392" s="60"/>
      <c r="C392" s="169"/>
      <c r="D392" s="60"/>
      <c r="E392" s="169"/>
    </row>
    <row r="393">
      <c r="B393" s="60"/>
      <c r="C393" s="169"/>
      <c r="D393" s="60"/>
      <c r="E393" s="169"/>
    </row>
    <row r="394">
      <c r="B394" s="60"/>
      <c r="C394" s="169"/>
      <c r="D394" s="60"/>
      <c r="E394" s="169"/>
    </row>
    <row r="395">
      <c r="B395" s="60"/>
      <c r="C395" s="169"/>
      <c r="D395" s="60"/>
      <c r="E395" s="169"/>
    </row>
    <row r="396">
      <c r="B396" s="60"/>
      <c r="C396" s="169"/>
      <c r="D396" s="60"/>
      <c r="E396" s="169"/>
    </row>
    <row r="397">
      <c r="B397" s="60"/>
      <c r="C397" s="169"/>
      <c r="D397" s="60"/>
      <c r="E397" s="169"/>
    </row>
    <row r="398">
      <c r="B398" s="60"/>
      <c r="C398" s="169"/>
      <c r="D398" s="60"/>
      <c r="E398" s="169"/>
    </row>
    <row r="399">
      <c r="B399" s="60"/>
      <c r="C399" s="169"/>
      <c r="D399" s="60"/>
      <c r="E399" s="169"/>
    </row>
    <row r="400">
      <c r="B400" s="60"/>
      <c r="C400" s="169"/>
      <c r="D400" s="60"/>
      <c r="E400" s="169"/>
    </row>
    <row r="401">
      <c r="B401" s="60"/>
      <c r="C401" s="169"/>
      <c r="D401" s="60"/>
      <c r="E401" s="169"/>
    </row>
    <row r="402">
      <c r="B402" s="60"/>
      <c r="C402" s="169"/>
      <c r="D402" s="60"/>
      <c r="E402" s="169"/>
    </row>
    <row r="403">
      <c r="B403" s="60"/>
      <c r="C403" s="169"/>
      <c r="D403" s="60"/>
      <c r="E403" s="169"/>
    </row>
    <row r="404">
      <c r="B404" s="60"/>
      <c r="C404" s="169"/>
      <c r="D404" s="60"/>
      <c r="E404" s="169"/>
    </row>
    <row r="405">
      <c r="B405" s="60"/>
      <c r="C405" s="169"/>
      <c r="D405" s="60"/>
      <c r="E405" s="169"/>
    </row>
    <row r="406">
      <c r="B406" s="60"/>
      <c r="C406" s="169"/>
      <c r="D406" s="60"/>
      <c r="E406" s="169"/>
    </row>
    <row r="407">
      <c r="B407" s="60"/>
      <c r="C407" s="169"/>
      <c r="D407" s="60"/>
      <c r="E407" s="169"/>
    </row>
    <row r="408">
      <c r="B408" s="60"/>
      <c r="C408" s="169"/>
      <c r="D408" s="60"/>
      <c r="E408" s="169"/>
    </row>
    <row r="409">
      <c r="B409" s="60"/>
      <c r="C409" s="169"/>
      <c r="D409" s="60"/>
      <c r="E409" s="169"/>
    </row>
    <row r="410">
      <c r="B410" s="60"/>
      <c r="C410" s="169"/>
      <c r="D410" s="60"/>
      <c r="E410" s="169"/>
    </row>
    <row r="411">
      <c r="B411" s="60"/>
      <c r="C411" s="169"/>
      <c r="D411" s="60"/>
      <c r="E411" s="169"/>
    </row>
    <row r="412">
      <c r="B412" s="60"/>
      <c r="C412" s="169"/>
      <c r="D412" s="60"/>
      <c r="E412" s="169"/>
    </row>
    <row r="413">
      <c r="B413" s="60"/>
      <c r="C413" s="169"/>
      <c r="D413" s="60"/>
      <c r="E413" s="169"/>
    </row>
    <row r="414">
      <c r="B414" s="60"/>
      <c r="C414" s="169"/>
      <c r="D414" s="60"/>
      <c r="E414" s="169"/>
    </row>
    <row r="415">
      <c r="B415" s="60"/>
      <c r="C415" s="169"/>
      <c r="D415" s="60"/>
      <c r="E415" s="169"/>
    </row>
    <row r="416">
      <c r="B416" s="60"/>
      <c r="C416" s="169"/>
      <c r="D416" s="60"/>
      <c r="E416" s="169"/>
    </row>
    <row r="417">
      <c r="B417" s="60"/>
      <c r="C417" s="169"/>
      <c r="D417" s="60"/>
      <c r="E417" s="169"/>
    </row>
    <row r="418">
      <c r="B418" s="60"/>
      <c r="C418" s="169"/>
      <c r="D418" s="60"/>
      <c r="E418" s="169"/>
    </row>
    <row r="419">
      <c r="B419" s="60"/>
      <c r="C419" s="169"/>
      <c r="D419" s="60"/>
      <c r="E419" s="169"/>
    </row>
    <row r="420">
      <c r="B420" s="60"/>
      <c r="C420" s="169"/>
      <c r="D420" s="60"/>
      <c r="E420" s="169"/>
    </row>
    <row r="421">
      <c r="B421" s="60"/>
      <c r="C421" s="169"/>
      <c r="D421" s="60"/>
      <c r="E421" s="169"/>
    </row>
    <row r="422">
      <c r="B422" s="60"/>
      <c r="C422" s="169"/>
      <c r="D422" s="60"/>
      <c r="E422" s="169"/>
    </row>
    <row r="423">
      <c r="B423" s="60"/>
      <c r="C423" s="169"/>
      <c r="D423" s="60"/>
      <c r="E423" s="169"/>
    </row>
    <row r="424">
      <c r="B424" s="60"/>
      <c r="C424" s="169"/>
      <c r="D424" s="60"/>
      <c r="E424" s="169"/>
    </row>
    <row r="425">
      <c r="B425" s="60"/>
      <c r="C425" s="169"/>
      <c r="D425" s="60"/>
      <c r="E425" s="169"/>
    </row>
    <row r="426">
      <c r="B426" s="60"/>
      <c r="C426" s="169"/>
      <c r="D426" s="60"/>
      <c r="E426" s="169"/>
    </row>
    <row r="427">
      <c r="B427" s="60"/>
      <c r="C427" s="169"/>
      <c r="D427" s="60"/>
      <c r="E427" s="169"/>
    </row>
    <row r="428">
      <c r="B428" s="60"/>
      <c r="C428" s="169"/>
      <c r="D428" s="60"/>
      <c r="E428" s="169"/>
    </row>
    <row r="429">
      <c r="B429" s="60"/>
      <c r="C429" s="169"/>
      <c r="D429" s="60"/>
      <c r="E429" s="169"/>
    </row>
    <row r="430">
      <c r="B430" s="60"/>
      <c r="C430" s="169"/>
      <c r="D430" s="60"/>
      <c r="E430" s="169"/>
    </row>
    <row r="431">
      <c r="B431" s="60"/>
      <c r="C431" s="169"/>
      <c r="D431" s="60"/>
      <c r="E431" s="169"/>
    </row>
    <row r="432">
      <c r="B432" s="60"/>
      <c r="C432" s="169"/>
      <c r="D432" s="60"/>
      <c r="E432" s="169"/>
    </row>
    <row r="433">
      <c r="B433" s="60"/>
      <c r="C433" s="169"/>
      <c r="D433" s="60"/>
      <c r="E433" s="169"/>
    </row>
    <row r="434">
      <c r="B434" s="60"/>
      <c r="C434" s="169"/>
      <c r="D434" s="60"/>
      <c r="E434" s="169"/>
    </row>
    <row r="435">
      <c r="B435" s="60"/>
      <c r="C435" s="169"/>
      <c r="D435" s="60"/>
      <c r="E435" s="169"/>
    </row>
    <row r="436">
      <c r="B436" s="60"/>
      <c r="C436" s="169"/>
      <c r="D436" s="60"/>
      <c r="E436" s="169"/>
    </row>
    <row r="437">
      <c r="B437" s="60"/>
      <c r="C437" s="169"/>
      <c r="D437" s="60"/>
      <c r="E437" s="169"/>
    </row>
    <row r="438">
      <c r="B438" s="60"/>
      <c r="C438" s="169"/>
      <c r="D438" s="60"/>
      <c r="E438" s="169"/>
    </row>
    <row r="439">
      <c r="B439" s="60"/>
      <c r="C439" s="169"/>
      <c r="D439" s="60"/>
      <c r="E439" s="169"/>
    </row>
    <row r="440">
      <c r="B440" s="60"/>
      <c r="C440" s="169"/>
      <c r="D440" s="60"/>
      <c r="E440" s="169"/>
    </row>
    <row r="441">
      <c r="B441" s="60"/>
      <c r="C441" s="169"/>
      <c r="D441" s="60"/>
      <c r="E441" s="169"/>
    </row>
    <row r="442">
      <c r="B442" s="60"/>
      <c r="C442" s="169"/>
      <c r="D442" s="60"/>
      <c r="E442" s="169"/>
    </row>
    <row r="443">
      <c r="B443" s="60"/>
      <c r="C443" s="169"/>
      <c r="D443" s="60"/>
      <c r="E443" s="169"/>
    </row>
    <row r="444">
      <c r="B444" s="60"/>
      <c r="C444" s="169"/>
      <c r="D444" s="60"/>
      <c r="E444" s="169"/>
    </row>
    <row r="445">
      <c r="B445" s="60"/>
      <c r="C445" s="169"/>
      <c r="D445" s="60"/>
      <c r="E445" s="169"/>
    </row>
    <row r="446">
      <c r="B446" s="60"/>
      <c r="C446" s="169"/>
      <c r="D446" s="60"/>
      <c r="E446" s="169"/>
    </row>
    <row r="447">
      <c r="B447" s="60"/>
      <c r="C447" s="169"/>
      <c r="D447" s="60"/>
      <c r="E447" s="169"/>
    </row>
    <row r="448">
      <c r="B448" s="60"/>
      <c r="C448" s="169"/>
      <c r="D448" s="60"/>
      <c r="E448" s="169"/>
    </row>
    <row r="449">
      <c r="B449" s="60"/>
      <c r="C449" s="169"/>
      <c r="D449" s="60"/>
      <c r="E449" s="169"/>
    </row>
    <row r="450">
      <c r="B450" s="60"/>
      <c r="C450" s="169"/>
      <c r="D450" s="60"/>
      <c r="E450" s="169"/>
    </row>
    <row r="451">
      <c r="B451" s="60"/>
      <c r="C451" s="169"/>
      <c r="D451" s="60"/>
      <c r="E451" s="169"/>
    </row>
    <row r="452">
      <c r="B452" s="60"/>
      <c r="C452" s="169"/>
      <c r="D452" s="60"/>
      <c r="E452" s="169"/>
    </row>
    <row r="453">
      <c r="B453" s="60"/>
      <c r="C453" s="169"/>
      <c r="D453" s="60"/>
      <c r="E453" s="169"/>
    </row>
    <row r="454">
      <c r="B454" s="60"/>
      <c r="C454" s="169"/>
      <c r="D454" s="60"/>
      <c r="E454" s="169"/>
    </row>
    <row r="455">
      <c r="B455" s="60"/>
      <c r="C455" s="169"/>
      <c r="D455" s="60"/>
      <c r="E455" s="169"/>
    </row>
    <row r="456">
      <c r="B456" s="60"/>
      <c r="C456" s="169"/>
      <c r="D456" s="60"/>
      <c r="E456" s="169"/>
    </row>
    <row r="457">
      <c r="B457" s="60"/>
      <c r="C457" s="169"/>
      <c r="D457" s="60"/>
      <c r="E457" s="169"/>
    </row>
    <row r="458">
      <c r="B458" s="60"/>
      <c r="C458" s="169"/>
      <c r="D458" s="60"/>
      <c r="E458" s="169"/>
    </row>
    <row r="459">
      <c r="B459" s="60"/>
      <c r="C459" s="169"/>
      <c r="D459" s="60"/>
      <c r="E459" s="169"/>
    </row>
    <row r="460">
      <c r="B460" s="60"/>
      <c r="C460" s="169"/>
      <c r="D460" s="60"/>
      <c r="E460" s="169"/>
    </row>
    <row r="461">
      <c r="B461" s="60"/>
      <c r="C461" s="169"/>
      <c r="D461" s="60"/>
      <c r="E461" s="169"/>
    </row>
    <row r="462">
      <c r="B462" s="60"/>
      <c r="C462" s="169"/>
      <c r="D462" s="60"/>
      <c r="E462" s="169"/>
    </row>
    <row r="463">
      <c r="B463" s="60"/>
      <c r="C463" s="169"/>
      <c r="D463" s="60"/>
      <c r="E463" s="169"/>
    </row>
    <row r="464">
      <c r="B464" s="60"/>
      <c r="C464" s="169"/>
      <c r="D464" s="60"/>
      <c r="E464" s="169"/>
    </row>
    <row r="465">
      <c r="B465" s="60"/>
      <c r="C465" s="169"/>
      <c r="D465" s="60"/>
      <c r="E465" s="169"/>
    </row>
    <row r="466">
      <c r="B466" s="60"/>
      <c r="C466" s="169"/>
      <c r="D466" s="60"/>
      <c r="E466" s="169"/>
    </row>
    <row r="467">
      <c r="B467" s="60"/>
      <c r="C467" s="169"/>
      <c r="D467" s="60"/>
      <c r="E467" s="169"/>
    </row>
    <row r="468">
      <c r="B468" s="60"/>
      <c r="C468" s="169"/>
      <c r="D468" s="60"/>
      <c r="E468" s="169"/>
    </row>
    <row r="469">
      <c r="B469" s="60"/>
      <c r="C469" s="169"/>
      <c r="D469" s="60"/>
      <c r="E469" s="169"/>
    </row>
    <row r="470">
      <c r="B470" s="60"/>
      <c r="C470" s="169"/>
      <c r="D470" s="60"/>
      <c r="E470" s="169"/>
    </row>
    <row r="471">
      <c r="B471" s="60"/>
      <c r="C471" s="169"/>
      <c r="D471" s="60"/>
      <c r="E471" s="169"/>
    </row>
    <row r="472">
      <c r="B472" s="60"/>
      <c r="C472" s="169"/>
      <c r="D472" s="60"/>
      <c r="E472" s="169"/>
    </row>
    <row r="473">
      <c r="B473" s="60"/>
      <c r="C473" s="169"/>
      <c r="D473" s="60"/>
      <c r="E473" s="169"/>
    </row>
    <row r="474">
      <c r="B474" s="60"/>
      <c r="C474" s="169"/>
      <c r="D474" s="60"/>
      <c r="E474" s="169"/>
    </row>
    <row r="475">
      <c r="B475" s="60"/>
      <c r="C475" s="169"/>
      <c r="D475" s="60"/>
      <c r="E475" s="169"/>
    </row>
    <row r="476">
      <c r="B476" s="60"/>
      <c r="C476" s="169"/>
      <c r="D476" s="60"/>
      <c r="E476" s="169"/>
    </row>
    <row r="477">
      <c r="B477" s="60"/>
      <c r="C477" s="169"/>
      <c r="D477" s="60"/>
      <c r="E477" s="169"/>
    </row>
    <row r="478">
      <c r="B478" s="60"/>
      <c r="C478" s="169"/>
      <c r="D478" s="60"/>
      <c r="E478" s="169"/>
    </row>
    <row r="479">
      <c r="B479" s="60"/>
      <c r="C479" s="169"/>
      <c r="D479" s="60"/>
      <c r="E479" s="169"/>
    </row>
    <row r="480">
      <c r="B480" s="60"/>
      <c r="C480" s="169"/>
      <c r="D480" s="60"/>
      <c r="E480" s="169"/>
    </row>
    <row r="481">
      <c r="B481" s="60"/>
      <c r="C481" s="169"/>
      <c r="D481" s="60"/>
      <c r="E481" s="169"/>
    </row>
    <row r="482">
      <c r="B482" s="60"/>
      <c r="C482" s="169"/>
      <c r="D482" s="60"/>
      <c r="E482" s="169"/>
    </row>
    <row r="483">
      <c r="B483" s="60"/>
      <c r="C483" s="169"/>
      <c r="D483" s="60"/>
      <c r="E483" s="169"/>
    </row>
    <row r="484">
      <c r="B484" s="60"/>
      <c r="C484" s="169"/>
      <c r="D484" s="60"/>
      <c r="E484" s="169"/>
    </row>
    <row r="485">
      <c r="B485" s="60"/>
      <c r="C485" s="169"/>
      <c r="D485" s="60"/>
      <c r="E485" s="169"/>
    </row>
    <row r="486">
      <c r="B486" s="60"/>
      <c r="C486" s="169"/>
      <c r="D486" s="60"/>
      <c r="E486" s="169"/>
    </row>
    <row r="487">
      <c r="B487" s="60"/>
      <c r="C487" s="169"/>
      <c r="D487" s="60"/>
      <c r="E487" s="169"/>
    </row>
    <row r="488">
      <c r="B488" s="60"/>
      <c r="C488" s="169"/>
      <c r="D488" s="60"/>
      <c r="E488" s="169"/>
    </row>
    <row r="489">
      <c r="B489" s="60"/>
      <c r="C489" s="169"/>
      <c r="D489" s="60"/>
      <c r="E489" s="169"/>
    </row>
    <row r="490">
      <c r="B490" s="60"/>
      <c r="C490" s="169"/>
      <c r="D490" s="60"/>
      <c r="E490" s="169"/>
    </row>
    <row r="491">
      <c r="B491" s="60"/>
      <c r="C491" s="169"/>
      <c r="D491" s="60"/>
      <c r="E491" s="169"/>
    </row>
    <row r="492">
      <c r="B492" s="60"/>
      <c r="C492" s="169"/>
      <c r="D492" s="60"/>
      <c r="E492" s="169"/>
    </row>
    <row r="493">
      <c r="B493" s="60"/>
      <c r="C493" s="169"/>
      <c r="D493" s="60"/>
      <c r="E493" s="169"/>
    </row>
    <row r="494">
      <c r="B494" s="60"/>
      <c r="C494" s="169"/>
      <c r="D494" s="60"/>
      <c r="E494" s="169"/>
    </row>
    <row r="495">
      <c r="B495" s="60"/>
      <c r="C495" s="169"/>
      <c r="D495" s="60"/>
      <c r="E495" s="169"/>
    </row>
    <row r="496">
      <c r="B496" s="60"/>
      <c r="C496" s="169"/>
      <c r="D496" s="60"/>
      <c r="E496" s="169"/>
    </row>
    <row r="497">
      <c r="B497" s="60"/>
      <c r="C497" s="169"/>
      <c r="D497" s="60"/>
      <c r="E497" s="169"/>
    </row>
    <row r="498">
      <c r="B498" s="60"/>
      <c r="C498" s="169"/>
      <c r="D498" s="60"/>
      <c r="E498" s="169"/>
    </row>
    <row r="499">
      <c r="B499" s="60"/>
      <c r="C499" s="169"/>
      <c r="D499" s="60"/>
      <c r="E499" s="169"/>
    </row>
    <row r="500">
      <c r="B500" s="60"/>
      <c r="C500" s="169"/>
      <c r="D500" s="60"/>
      <c r="E500" s="169"/>
    </row>
    <row r="501">
      <c r="B501" s="60"/>
      <c r="C501" s="169"/>
      <c r="D501" s="60"/>
      <c r="E501" s="169"/>
    </row>
    <row r="502">
      <c r="B502" s="60"/>
      <c r="C502" s="169"/>
      <c r="D502" s="60"/>
      <c r="E502" s="169"/>
    </row>
    <row r="503">
      <c r="B503" s="60"/>
      <c r="C503" s="169"/>
      <c r="D503" s="60"/>
      <c r="E503" s="169"/>
    </row>
    <row r="504">
      <c r="B504" s="60"/>
      <c r="C504" s="169"/>
      <c r="D504" s="60"/>
      <c r="E504" s="169"/>
    </row>
    <row r="505">
      <c r="B505" s="60"/>
      <c r="C505" s="169"/>
      <c r="D505" s="60"/>
      <c r="E505" s="169"/>
    </row>
    <row r="506">
      <c r="B506" s="60"/>
      <c r="C506" s="169"/>
      <c r="D506" s="60"/>
      <c r="E506" s="169"/>
    </row>
    <row r="507">
      <c r="B507" s="60"/>
      <c r="C507" s="169"/>
      <c r="D507" s="60"/>
      <c r="E507" s="169"/>
    </row>
    <row r="508">
      <c r="B508" s="60"/>
      <c r="C508" s="169"/>
      <c r="D508" s="60"/>
      <c r="E508" s="169"/>
    </row>
    <row r="509">
      <c r="B509" s="60"/>
      <c r="C509" s="169"/>
      <c r="D509" s="60"/>
      <c r="E509" s="169"/>
    </row>
    <row r="510">
      <c r="B510" s="60"/>
      <c r="C510" s="169"/>
      <c r="D510" s="60"/>
      <c r="E510" s="169"/>
    </row>
    <row r="511">
      <c r="B511" s="60"/>
      <c r="C511" s="169"/>
      <c r="D511" s="60"/>
      <c r="E511" s="169"/>
    </row>
    <row r="512">
      <c r="B512" s="60"/>
      <c r="C512" s="169"/>
      <c r="D512" s="60"/>
      <c r="E512" s="169"/>
    </row>
    <row r="513">
      <c r="B513" s="60"/>
      <c r="C513" s="169"/>
      <c r="D513" s="60"/>
      <c r="E513" s="169"/>
    </row>
    <row r="514">
      <c r="B514" s="60"/>
      <c r="C514" s="169"/>
      <c r="D514" s="60"/>
      <c r="E514" s="169"/>
    </row>
    <row r="515">
      <c r="B515" s="60"/>
      <c r="C515" s="169"/>
      <c r="D515" s="60"/>
      <c r="E515" s="169"/>
    </row>
    <row r="516">
      <c r="B516" s="60"/>
      <c r="C516" s="169"/>
      <c r="D516" s="60"/>
      <c r="E516" s="169"/>
    </row>
    <row r="517">
      <c r="B517" s="60"/>
      <c r="C517" s="169"/>
      <c r="D517" s="60"/>
      <c r="E517" s="169"/>
    </row>
    <row r="518">
      <c r="B518" s="60"/>
      <c r="C518" s="169"/>
      <c r="D518" s="60"/>
      <c r="E518" s="169"/>
    </row>
    <row r="519">
      <c r="B519" s="60"/>
      <c r="C519" s="169"/>
      <c r="D519" s="60"/>
      <c r="E519" s="169"/>
    </row>
    <row r="520">
      <c r="B520" s="60"/>
      <c r="C520" s="169"/>
      <c r="D520" s="60"/>
      <c r="E520" s="169"/>
    </row>
    <row r="521">
      <c r="B521" s="60"/>
      <c r="C521" s="169"/>
      <c r="D521" s="60"/>
      <c r="E521" s="169"/>
    </row>
    <row r="522">
      <c r="B522" s="60"/>
      <c r="C522" s="169"/>
      <c r="D522" s="60"/>
      <c r="E522" s="169"/>
    </row>
    <row r="523">
      <c r="B523" s="60"/>
      <c r="C523" s="169"/>
      <c r="D523" s="60"/>
      <c r="E523" s="169"/>
    </row>
    <row r="524">
      <c r="B524" s="60"/>
      <c r="C524" s="169"/>
      <c r="D524" s="60"/>
      <c r="E524" s="169"/>
    </row>
    <row r="525">
      <c r="B525" s="60"/>
      <c r="C525" s="169"/>
      <c r="D525" s="60"/>
      <c r="E525" s="169"/>
    </row>
    <row r="526">
      <c r="B526" s="60"/>
      <c r="C526" s="169"/>
      <c r="D526" s="60"/>
      <c r="E526" s="169"/>
    </row>
    <row r="527">
      <c r="B527" s="60"/>
      <c r="C527" s="169"/>
      <c r="D527" s="60"/>
      <c r="E527" s="169"/>
    </row>
    <row r="528">
      <c r="B528" s="60"/>
      <c r="C528" s="169"/>
      <c r="D528" s="60"/>
      <c r="E528" s="169"/>
    </row>
    <row r="529">
      <c r="B529" s="60"/>
      <c r="C529" s="169"/>
      <c r="D529" s="60"/>
      <c r="E529" s="169"/>
    </row>
    <row r="530">
      <c r="B530" s="60"/>
      <c r="C530" s="169"/>
      <c r="D530" s="60"/>
      <c r="E530" s="169"/>
    </row>
    <row r="531">
      <c r="B531" s="60"/>
      <c r="C531" s="169"/>
      <c r="D531" s="60"/>
      <c r="E531" s="169"/>
    </row>
    <row r="532">
      <c r="B532" s="60"/>
      <c r="C532" s="169"/>
      <c r="D532" s="60"/>
      <c r="E532" s="169"/>
    </row>
    <row r="533">
      <c r="B533" s="60"/>
      <c r="C533" s="169"/>
      <c r="D533" s="60"/>
      <c r="E533" s="169"/>
    </row>
    <row r="534">
      <c r="B534" s="60"/>
      <c r="C534" s="169"/>
      <c r="D534" s="60"/>
      <c r="E534" s="169"/>
    </row>
    <row r="535">
      <c r="B535" s="60"/>
      <c r="C535" s="169"/>
      <c r="D535" s="60"/>
      <c r="E535" s="169"/>
    </row>
    <row r="536">
      <c r="B536" s="60"/>
      <c r="C536" s="169"/>
      <c r="D536" s="60"/>
      <c r="E536" s="169"/>
    </row>
    <row r="537">
      <c r="B537" s="60"/>
      <c r="C537" s="169"/>
      <c r="D537" s="60"/>
      <c r="E537" s="169"/>
    </row>
    <row r="538">
      <c r="B538" s="60"/>
      <c r="C538" s="169"/>
      <c r="D538" s="60"/>
      <c r="E538" s="169"/>
    </row>
    <row r="539">
      <c r="B539" s="60"/>
      <c r="C539" s="169"/>
      <c r="D539" s="60"/>
      <c r="E539" s="169"/>
    </row>
    <row r="540">
      <c r="B540" s="60"/>
      <c r="C540" s="169"/>
      <c r="D540" s="60"/>
      <c r="E540" s="169"/>
    </row>
    <row r="541">
      <c r="B541" s="60"/>
      <c r="C541" s="169"/>
      <c r="D541" s="60"/>
      <c r="E541" s="169"/>
    </row>
    <row r="542">
      <c r="B542" s="60"/>
      <c r="C542" s="169"/>
      <c r="D542" s="60"/>
      <c r="E542" s="169"/>
    </row>
    <row r="543">
      <c r="B543" s="60"/>
      <c r="C543" s="169"/>
      <c r="D543" s="60"/>
      <c r="E543" s="169"/>
    </row>
    <row r="544">
      <c r="B544" s="60"/>
      <c r="C544" s="169"/>
      <c r="D544" s="60"/>
      <c r="E544" s="169"/>
    </row>
    <row r="545">
      <c r="B545" s="60"/>
      <c r="C545" s="169"/>
      <c r="D545" s="60"/>
      <c r="E545" s="169"/>
    </row>
    <row r="546">
      <c r="B546" s="60"/>
      <c r="C546" s="169"/>
      <c r="D546" s="60"/>
      <c r="E546" s="169"/>
    </row>
    <row r="547">
      <c r="B547" s="60"/>
      <c r="C547" s="169"/>
      <c r="D547" s="60"/>
      <c r="E547" s="169"/>
    </row>
    <row r="548">
      <c r="B548" s="60"/>
      <c r="C548" s="169"/>
      <c r="D548" s="60"/>
      <c r="E548" s="169"/>
    </row>
    <row r="549">
      <c r="B549" s="60"/>
      <c r="C549" s="169"/>
      <c r="D549" s="60"/>
      <c r="E549" s="169"/>
    </row>
    <row r="550">
      <c r="B550" s="60"/>
      <c r="C550" s="169"/>
      <c r="D550" s="60"/>
      <c r="E550" s="169"/>
    </row>
    <row r="551">
      <c r="B551" s="60"/>
      <c r="C551" s="169"/>
      <c r="D551" s="60"/>
      <c r="E551" s="169"/>
    </row>
    <row r="552">
      <c r="B552" s="60"/>
      <c r="C552" s="169"/>
      <c r="D552" s="60"/>
      <c r="E552" s="169"/>
    </row>
    <row r="553">
      <c r="B553" s="60"/>
      <c r="C553" s="169"/>
      <c r="D553" s="60"/>
      <c r="E553" s="169"/>
    </row>
    <row r="554">
      <c r="B554" s="60"/>
      <c r="C554" s="169"/>
      <c r="D554" s="60"/>
      <c r="E554" s="169"/>
    </row>
    <row r="555">
      <c r="B555" s="60"/>
      <c r="C555" s="169"/>
      <c r="D555" s="60"/>
      <c r="E555" s="169"/>
    </row>
    <row r="556">
      <c r="B556" s="60"/>
      <c r="C556" s="169"/>
      <c r="D556" s="60"/>
      <c r="E556" s="169"/>
    </row>
    <row r="557">
      <c r="B557" s="60"/>
      <c r="C557" s="169"/>
      <c r="D557" s="60"/>
      <c r="E557" s="169"/>
    </row>
    <row r="558">
      <c r="B558" s="60"/>
      <c r="C558" s="169"/>
      <c r="D558" s="60"/>
      <c r="E558" s="169"/>
    </row>
    <row r="559">
      <c r="B559" s="60"/>
      <c r="C559" s="169"/>
      <c r="D559" s="60"/>
      <c r="E559" s="169"/>
    </row>
    <row r="560">
      <c r="B560" s="60"/>
      <c r="C560" s="169"/>
      <c r="D560" s="60"/>
      <c r="E560" s="169"/>
    </row>
    <row r="561">
      <c r="B561" s="60"/>
      <c r="C561" s="169"/>
      <c r="D561" s="60"/>
      <c r="E561" s="169"/>
    </row>
    <row r="562">
      <c r="B562" s="60"/>
      <c r="C562" s="169"/>
      <c r="D562" s="60"/>
      <c r="E562" s="169"/>
    </row>
    <row r="563">
      <c r="B563" s="60"/>
      <c r="C563" s="169"/>
      <c r="D563" s="60"/>
      <c r="E563" s="169"/>
    </row>
    <row r="564">
      <c r="B564" s="60"/>
      <c r="C564" s="169"/>
      <c r="D564" s="60"/>
      <c r="E564" s="169"/>
    </row>
    <row r="565">
      <c r="B565" s="60"/>
      <c r="C565" s="169"/>
      <c r="D565" s="60"/>
      <c r="E565" s="169"/>
    </row>
    <row r="566">
      <c r="B566" s="60"/>
      <c r="C566" s="169"/>
      <c r="D566" s="60"/>
      <c r="E566" s="169"/>
    </row>
    <row r="567">
      <c r="B567" s="60"/>
      <c r="C567" s="169"/>
      <c r="D567" s="60"/>
      <c r="E567" s="169"/>
    </row>
    <row r="568">
      <c r="B568" s="60"/>
      <c r="C568" s="169"/>
      <c r="D568" s="60"/>
      <c r="E568" s="169"/>
    </row>
    <row r="569">
      <c r="B569" s="60"/>
      <c r="C569" s="169"/>
      <c r="D569" s="60"/>
      <c r="E569" s="169"/>
    </row>
    <row r="570">
      <c r="B570" s="60"/>
      <c r="C570" s="169"/>
      <c r="D570" s="60"/>
      <c r="E570" s="169"/>
    </row>
    <row r="571">
      <c r="B571" s="60"/>
      <c r="C571" s="169"/>
      <c r="D571" s="60"/>
      <c r="E571" s="169"/>
    </row>
    <row r="572">
      <c r="B572" s="60"/>
      <c r="C572" s="169"/>
      <c r="D572" s="60"/>
      <c r="E572" s="169"/>
    </row>
    <row r="573">
      <c r="B573" s="60"/>
      <c r="C573" s="169"/>
      <c r="D573" s="60"/>
      <c r="E573" s="169"/>
    </row>
    <row r="574">
      <c r="B574" s="60"/>
      <c r="C574" s="169"/>
      <c r="D574" s="60"/>
      <c r="E574" s="169"/>
    </row>
    <row r="575">
      <c r="B575" s="60"/>
      <c r="C575" s="169"/>
      <c r="D575" s="60"/>
      <c r="E575" s="169"/>
    </row>
    <row r="576">
      <c r="B576" s="60"/>
      <c r="C576" s="169"/>
      <c r="D576" s="60"/>
      <c r="E576" s="169"/>
    </row>
    <row r="577">
      <c r="B577" s="60"/>
      <c r="C577" s="169"/>
      <c r="D577" s="60"/>
      <c r="E577" s="169"/>
    </row>
    <row r="578">
      <c r="B578" s="60"/>
      <c r="C578" s="169"/>
      <c r="D578" s="60"/>
      <c r="E578" s="169"/>
    </row>
    <row r="579">
      <c r="B579" s="60"/>
      <c r="C579" s="169"/>
      <c r="D579" s="60"/>
      <c r="E579" s="169"/>
    </row>
    <row r="580">
      <c r="B580" s="60"/>
      <c r="C580" s="169"/>
      <c r="D580" s="60"/>
      <c r="E580" s="169"/>
    </row>
    <row r="581">
      <c r="B581" s="60"/>
      <c r="C581" s="169"/>
      <c r="D581" s="60"/>
      <c r="E581" s="169"/>
    </row>
    <row r="582">
      <c r="B582" s="60"/>
      <c r="C582" s="169"/>
      <c r="D582" s="60"/>
      <c r="E582" s="169"/>
    </row>
    <row r="583">
      <c r="B583" s="60"/>
      <c r="C583" s="169"/>
      <c r="D583" s="60"/>
      <c r="E583" s="169"/>
    </row>
    <row r="584">
      <c r="B584" s="60"/>
      <c r="C584" s="169"/>
      <c r="D584" s="60"/>
      <c r="E584" s="169"/>
    </row>
    <row r="585">
      <c r="B585" s="60"/>
      <c r="C585" s="169"/>
      <c r="D585" s="60"/>
      <c r="E585" s="169"/>
    </row>
    <row r="586">
      <c r="B586" s="60"/>
      <c r="C586" s="169"/>
      <c r="D586" s="60"/>
      <c r="E586" s="169"/>
    </row>
    <row r="587">
      <c r="B587" s="60"/>
      <c r="C587" s="169"/>
      <c r="D587" s="60"/>
      <c r="E587" s="169"/>
    </row>
    <row r="588">
      <c r="B588" s="60"/>
      <c r="C588" s="169"/>
      <c r="D588" s="60"/>
      <c r="E588" s="169"/>
    </row>
    <row r="589">
      <c r="B589" s="60"/>
      <c r="C589" s="169"/>
      <c r="D589" s="60"/>
      <c r="E589" s="169"/>
    </row>
    <row r="590">
      <c r="B590" s="60"/>
      <c r="C590" s="169"/>
      <c r="D590" s="60"/>
      <c r="E590" s="169"/>
    </row>
    <row r="591">
      <c r="B591" s="60"/>
      <c r="C591" s="169"/>
      <c r="D591" s="60"/>
      <c r="E591" s="169"/>
    </row>
    <row r="592">
      <c r="B592" s="60"/>
      <c r="C592" s="169"/>
      <c r="D592" s="60"/>
      <c r="E592" s="169"/>
    </row>
    <row r="593">
      <c r="B593" s="60"/>
      <c r="C593" s="169"/>
      <c r="D593" s="60"/>
      <c r="E593" s="169"/>
    </row>
    <row r="594">
      <c r="B594" s="60"/>
      <c r="C594" s="169"/>
      <c r="D594" s="60"/>
      <c r="E594" s="169"/>
    </row>
    <row r="595">
      <c r="B595" s="60"/>
      <c r="C595" s="169"/>
      <c r="D595" s="60"/>
      <c r="E595" s="169"/>
    </row>
    <row r="596">
      <c r="B596" s="60"/>
      <c r="C596" s="169"/>
      <c r="D596" s="60"/>
      <c r="E596" s="169"/>
    </row>
    <row r="597">
      <c r="B597" s="60"/>
      <c r="C597" s="169"/>
      <c r="D597" s="60"/>
      <c r="E597" s="169"/>
    </row>
    <row r="598">
      <c r="B598" s="60"/>
      <c r="C598" s="169"/>
      <c r="D598" s="60"/>
      <c r="E598" s="169"/>
    </row>
    <row r="599">
      <c r="B599" s="60"/>
      <c r="C599" s="169"/>
      <c r="D599" s="60"/>
      <c r="E599" s="169"/>
    </row>
    <row r="600">
      <c r="B600" s="60"/>
      <c r="C600" s="169"/>
      <c r="D600" s="60"/>
      <c r="E600" s="169"/>
    </row>
    <row r="601">
      <c r="B601" s="60"/>
      <c r="C601" s="169"/>
      <c r="D601" s="60"/>
      <c r="E601" s="169"/>
    </row>
    <row r="602">
      <c r="B602" s="60"/>
      <c r="C602" s="169"/>
      <c r="D602" s="60"/>
      <c r="E602" s="169"/>
    </row>
    <row r="603">
      <c r="B603" s="60"/>
      <c r="C603" s="169"/>
      <c r="D603" s="60"/>
      <c r="E603" s="169"/>
    </row>
    <row r="604">
      <c r="B604" s="60"/>
      <c r="C604" s="169"/>
      <c r="D604" s="60"/>
      <c r="E604" s="169"/>
    </row>
    <row r="605">
      <c r="B605" s="60"/>
      <c r="C605" s="169"/>
      <c r="D605" s="60"/>
      <c r="E605" s="169"/>
    </row>
    <row r="606">
      <c r="B606" s="60"/>
      <c r="C606" s="169"/>
      <c r="D606" s="60"/>
      <c r="E606" s="169"/>
    </row>
    <row r="607">
      <c r="B607" s="60"/>
      <c r="C607" s="169"/>
      <c r="D607" s="60"/>
      <c r="E607" s="169"/>
    </row>
    <row r="608">
      <c r="B608" s="60"/>
      <c r="C608" s="169"/>
      <c r="D608" s="60"/>
      <c r="E608" s="169"/>
    </row>
    <row r="609">
      <c r="B609" s="60"/>
      <c r="C609" s="169"/>
      <c r="D609" s="60"/>
      <c r="E609" s="169"/>
    </row>
    <row r="610">
      <c r="B610" s="60"/>
      <c r="C610" s="169"/>
      <c r="D610" s="60"/>
      <c r="E610" s="169"/>
    </row>
    <row r="611">
      <c r="B611" s="60"/>
      <c r="C611" s="169"/>
      <c r="D611" s="60"/>
      <c r="E611" s="169"/>
    </row>
    <row r="612">
      <c r="B612" s="60"/>
      <c r="C612" s="169"/>
      <c r="D612" s="60"/>
      <c r="E612" s="169"/>
    </row>
    <row r="613">
      <c r="B613" s="60"/>
      <c r="C613" s="169"/>
      <c r="D613" s="60"/>
      <c r="E613" s="169"/>
    </row>
    <row r="614">
      <c r="B614" s="60"/>
      <c r="C614" s="169"/>
      <c r="D614" s="60"/>
      <c r="E614" s="169"/>
    </row>
    <row r="615">
      <c r="B615" s="60"/>
      <c r="C615" s="169"/>
      <c r="D615" s="60"/>
      <c r="E615" s="169"/>
    </row>
    <row r="616">
      <c r="B616" s="60"/>
      <c r="C616" s="169"/>
      <c r="D616" s="60"/>
      <c r="E616" s="169"/>
    </row>
    <row r="617">
      <c r="B617" s="60"/>
      <c r="C617" s="169"/>
      <c r="D617" s="60"/>
      <c r="E617" s="169"/>
    </row>
    <row r="618">
      <c r="B618" s="60"/>
      <c r="C618" s="169"/>
      <c r="D618" s="60"/>
      <c r="E618" s="169"/>
    </row>
    <row r="619">
      <c r="B619" s="60"/>
      <c r="C619" s="169"/>
      <c r="D619" s="60"/>
      <c r="E619" s="169"/>
    </row>
    <row r="620">
      <c r="B620" s="60"/>
      <c r="C620" s="169"/>
      <c r="D620" s="60"/>
      <c r="E620" s="169"/>
    </row>
    <row r="621">
      <c r="B621" s="60"/>
      <c r="C621" s="169"/>
      <c r="D621" s="60"/>
      <c r="E621" s="169"/>
    </row>
    <row r="622">
      <c r="B622" s="60"/>
      <c r="C622" s="169"/>
      <c r="D622" s="60"/>
      <c r="E622" s="169"/>
    </row>
    <row r="623">
      <c r="B623" s="60"/>
      <c r="C623" s="169"/>
      <c r="D623" s="60"/>
      <c r="E623" s="169"/>
    </row>
    <row r="624">
      <c r="B624" s="60"/>
      <c r="C624" s="169"/>
      <c r="D624" s="60"/>
      <c r="E624" s="169"/>
    </row>
    <row r="625">
      <c r="B625" s="60"/>
      <c r="C625" s="169"/>
      <c r="D625" s="60"/>
      <c r="E625" s="169"/>
    </row>
    <row r="626">
      <c r="B626" s="60"/>
      <c r="C626" s="169"/>
      <c r="D626" s="60"/>
      <c r="E626" s="169"/>
    </row>
    <row r="627">
      <c r="B627" s="60"/>
      <c r="C627" s="169"/>
      <c r="D627" s="60"/>
      <c r="E627" s="169"/>
    </row>
    <row r="628">
      <c r="B628" s="60"/>
      <c r="C628" s="169"/>
      <c r="D628" s="60"/>
      <c r="E628" s="169"/>
    </row>
    <row r="629">
      <c r="B629" s="60"/>
      <c r="C629" s="169"/>
      <c r="D629" s="60"/>
      <c r="E629" s="169"/>
    </row>
    <row r="630">
      <c r="B630" s="60"/>
      <c r="C630" s="169"/>
      <c r="D630" s="60"/>
      <c r="E630" s="169"/>
    </row>
    <row r="631">
      <c r="B631" s="60"/>
      <c r="C631" s="169"/>
      <c r="D631" s="60"/>
      <c r="E631" s="169"/>
    </row>
    <row r="632">
      <c r="B632" s="60"/>
      <c r="C632" s="169"/>
      <c r="D632" s="60"/>
      <c r="E632" s="169"/>
    </row>
    <row r="633">
      <c r="B633" s="60"/>
      <c r="C633" s="169"/>
      <c r="D633" s="60"/>
      <c r="E633" s="169"/>
    </row>
    <row r="634">
      <c r="B634" s="60"/>
      <c r="C634" s="169"/>
      <c r="D634" s="60"/>
      <c r="E634" s="169"/>
    </row>
    <row r="635">
      <c r="B635" s="60"/>
      <c r="C635" s="169"/>
      <c r="D635" s="60"/>
      <c r="E635" s="169"/>
    </row>
    <row r="636">
      <c r="B636" s="60"/>
      <c r="C636" s="169"/>
      <c r="D636" s="60"/>
      <c r="E636" s="169"/>
    </row>
    <row r="637">
      <c r="B637" s="60"/>
      <c r="C637" s="169"/>
      <c r="D637" s="60"/>
      <c r="E637" s="169"/>
    </row>
    <row r="638">
      <c r="B638" s="60"/>
      <c r="C638" s="169"/>
      <c r="D638" s="60"/>
      <c r="E638" s="169"/>
    </row>
    <row r="639">
      <c r="B639" s="60"/>
      <c r="C639" s="169"/>
      <c r="D639" s="60"/>
      <c r="E639" s="169"/>
    </row>
    <row r="640">
      <c r="B640" s="60"/>
      <c r="C640" s="169"/>
      <c r="D640" s="60"/>
      <c r="E640" s="169"/>
    </row>
    <row r="641">
      <c r="B641" s="60"/>
      <c r="C641" s="169"/>
      <c r="D641" s="60"/>
      <c r="E641" s="169"/>
    </row>
    <row r="642">
      <c r="B642" s="60"/>
      <c r="C642" s="169"/>
      <c r="D642" s="60"/>
      <c r="E642" s="169"/>
    </row>
    <row r="643">
      <c r="B643" s="60"/>
      <c r="C643" s="169"/>
      <c r="D643" s="60"/>
      <c r="E643" s="169"/>
    </row>
    <row r="644">
      <c r="B644" s="60"/>
      <c r="C644" s="169"/>
      <c r="D644" s="60"/>
      <c r="E644" s="169"/>
    </row>
    <row r="645">
      <c r="B645" s="60"/>
      <c r="C645" s="169"/>
      <c r="D645" s="60"/>
      <c r="E645" s="169"/>
    </row>
    <row r="646">
      <c r="B646" s="60"/>
      <c r="C646" s="169"/>
      <c r="D646" s="60"/>
      <c r="E646" s="169"/>
    </row>
    <row r="647">
      <c r="B647" s="60"/>
      <c r="C647" s="169"/>
      <c r="D647" s="60"/>
      <c r="E647" s="169"/>
    </row>
    <row r="648">
      <c r="B648" s="60"/>
      <c r="C648" s="169"/>
      <c r="D648" s="60"/>
      <c r="E648" s="169"/>
    </row>
    <row r="649">
      <c r="B649" s="60"/>
      <c r="C649" s="169"/>
      <c r="D649" s="60"/>
      <c r="E649" s="169"/>
    </row>
    <row r="650">
      <c r="B650" s="60"/>
      <c r="C650" s="169"/>
      <c r="D650" s="60"/>
      <c r="E650" s="169"/>
    </row>
    <row r="651">
      <c r="B651" s="60"/>
      <c r="C651" s="169"/>
      <c r="D651" s="60"/>
      <c r="E651" s="169"/>
    </row>
    <row r="652">
      <c r="B652" s="60"/>
      <c r="C652" s="169"/>
      <c r="D652" s="60"/>
      <c r="E652" s="169"/>
    </row>
    <row r="653">
      <c r="B653" s="60"/>
      <c r="C653" s="169"/>
      <c r="D653" s="60"/>
      <c r="E653" s="169"/>
    </row>
    <row r="654">
      <c r="B654" s="60"/>
      <c r="C654" s="169"/>
      <c r="D654" s="60"/>
      <c r="E654" s="169"/>
    </row>
    <row r="655">
      <c r="B655" s="60"/>
      <c r="C655" s="169"/>
      <c r="D655" s="60"/>
      <c r="E655" s="169"/>
    </row>
    <row r="656">
      <c r="B656" s="60"/>
      <c r="C656" s="169"/>
      <c r="D656" s="60"/>
      <c r="E656" s="169"/>
    </row>
    <row r="657">
      <c r="B657" s="60"/>
      <c r="C657" s="169"/>
      <c r="D657" s="60"/>
      <c r="E657" s="169"/>
    </row>
    <row r="658">
      <c r="B658" s="60"/>
      <c r="C658" s="169"/>
      <c r="D658" s="60"/>
      <c r="E658" s="169"/>
    </row>
    <row r="659">
      <c r="B659" s="60"/>
      <c r="C659" s="169"/>
      <c r="D659" s="60"/>
      <c r="E659" s="169"/>
    </row>
    <row r="660">
      <c r="B660" s="60"/>
      <c r="C660" s="169"/>
      <c r="D660" s="60"/>
      <c r="E660" s="169"/>
    </row>
    <row r="661">
      <c r="B661" s="60"/>
      <c r="C661" s="169"/>
      <c r="D661" s="60"/>
      <c r="E661" s="169"/>
    </row>
    <row r="662">
      <c r="B662" s="60"/>
      <c r="C662" s="169"/>
      <c r="D662" s="60"/>
      <c r="E662" s="169"/>
    </row>
    <row r="663">
      <c r="B663" s="60"/>
      <c r="C663" s="169"/>
      <c r="D663" s="60"/>
      <c r="E663" s="169"/>
    </row>
    <row r="664">
      <c r="B664" s="60"/>
      <c r="C664" s="169"/>
      <c r="D664" s="60"/>
      <c r="E664" s="169"/>
    </row>
    <row r="665">
      <c r="B665" s="60"/>
      <c r="C665" s="169"/>
      <c r="D665" s="60"/>
      <c r="E665" s="169"/>
    </row>
    <row r="666">
      <c r="B666" s="60"/>
      <c r="C666" s="169"/>
      <c r="D666" s="60"/>
      <c r="E666" s="169"/>
    </row>
    <row r="667">
      <c r="B667" s="60"/>
      <c r="C667" s="169"/>
      <c r="D667" s="60"/>
      <c r="E667" s="169"/>
    </row>
    <row r="668">
      <c r="B668" s="60"/>
      <c r="C668" s="169"/>
      <c r="D668" s="60"/>
      <c r="E668" s="169"/>
    </row>
    <row r="669">
      <c r="B669" s="60"/>
      <c r="C669" s="169"/>
      <c r="D669" s="60"/>
      <c r="E669" s="169"/>
    </row>
    <row r="670">
      <c r="B670" s="60"/>
      <c r="C670" s="169"/>
      <c r="D670" s="60"/>
      <c r="E670" s="169"/>
    </row>
    <row r="671">
      <c r="B671" s="60"/>
      <c r="C671" s="169"/>
      <c r="D671" s="60"/>
      <c r="E671" s="169"/>
    </row>
    <row r="672">
      <c r="B672" s="60"/>
      <c r="C672" s="169"/>
      <c r="D672" s="60"/>
      <c r="E672" s="169"/>
    </row>
    <row r="673">
      <c r="B673" s="60"/>
      <c r="C673" s="169"/>
      <c r="D673" s="60"/>
      <c r="E673" s="169"/>
    </row>
    <row r="674">
      <c r="B674" s="60"/>
      <c r="C674" s="169"/>
      <c r="D674" s="60"/>
      <c r="E674" s="169"/>
    </row>
    <row r="675">
      <c r="B675" s="60"/>
      <c r="C675" s="169"/>
      <c r="D675" s="60"/>
      <c r="E675" s="169"/>
    </row>
    <row r="676">
      <c r="B676" s="60"/>
      <c r="C676" s="169"/>
      <c r="D676" s="60"/>
      <c r="E676" s="169"/>
    </row>
    <row r="677">
      <c r="B677" s="60"/>
      <c r="C677" s="169"/>
      <c r="D677" s="60"/>
      <c r="E677" s="169"/>
    </row>
    <row r="678">
      <c r="B678" s="60"/>
      <c r="C678" s="169"/>
      <c r="D678" s="60"/>
      <c r="E678" s="169"/>
    </row>
    <row r="679">
      <c r="B679" s="60"/>
      <c r="C679" s="169"/>
      <c r="D679" s="60"/>
      <c r="E679" s="169"/>
    </row>
    <row r="680">
      <c r="B680" s="60"/>
      <c r="C680" s="169"/>
      <c r="D680" s="60"/>
      <c r="E680" s="169"/>
    </row>
    <row r="681">
      <c r="B681" s="60"/>
      <c r="C681" s="169"/>
      <c r="D681" s="60"/>
      <c r="E681" s="169"/>
    </row>
    <row r="682">
      <c r="B682" s="60"/>
      <c r="C682" s="169"/>
      <c r="D682" s="60"/>
      <c r="E682" s="169"/>
    </row>
    <row r="683">
      <c r="B683" s="60"/>
      <c r="C683" s="169"/>
      <c r="D683" s="60"/>
      <c r="E683" s="169"/>
    </row>
    <row r="684">
      <c r="B684" s="60"/>
      <c r="C684" s="169"/>
      <c r="D684" s="60"/>
      <c r="E684" s="169"/>
    </row>
    <row r="685">
      <c r="B685" s="60"/>
      <c r="C685" s="169"/>
      <c r="D685" s="60"/>
      <c r="E685" s="169"/>
    </row>
    <row r="686">
      <c r="B686" s="60"/>
      <c r="C686" s="169"/>
      <c r="D686" s="60"/>
      <c r="E686" s="169"/>
    </row>
    <row r="687">
      <c r="B687" s="60"/>
      <c r="C687" s="169"/>
      <c r="D687" s="60"/>
      <c r="E687" s="169"/>
    </row>
    <row r="688">
      <c r="B688" s="60"/>
      <c r="C688" s="169"/>
      <c r="D688" s="60"/>
      <c r="E688" s="169"/>
    </row>
    <row r="689">
      <c r="B689" s="60"/>
      <c r="C689" s="169"/>
      <c r="D689" s="60"/>
      <c r="E689" s="169"/>
    </row>
    <row r="690">
      <c r="B690" s="60"/>
      <c r="C690" s="169"/>
      <c r="D690" s="60"/>
      <c r="E690" s="169"/>
    </row>
    <row r="691">
      <c r="B691" s="60"/>
      <c r="C691" s="169"/>
      <c r="D691" s="60"/>
      <c r="E691" s="169"/>
    </row>
    <row r="692">
      <c r="B692" s="60"/>
      <c r="C692" s="169"/>
      <c r="D692" s="60"/>
      <c r="E692" s="169"/>
    </row>
    <row r="693">
      <c r="B693" s="60"/>
      <c r="C693" s="169"/>
      <c r="D693" s="60"/>
      <c r="E693" s="169"/>
    </row>
    <row r="694">
      <c r="B694" s="60"/>
      <c r="C694" s="169"/>
      <c r="D694" s="60"/>
      <c r="E694" s="169"/>
    </row>
    <row r="695">
      <c r="B695" s="60"/>
      <c r="C695" s="169"/>
      <c r="D695" s="60"/>
      <c r="E695" s="169"/>
    </row>
    <row r="696">
      <c r="B696" s="60"/>
      <c r="C696" s="169"/>
      <c r="D696" s="60"/>
      <c r="E696" s="169"/>
    </row>
    <row r="697">
      <c r="B697" s="60"/>
      <c r="C697" s="169"/>
      <c r="D697" s="60"/>
      <c r="E697" s="169"/>
    </row>
    <row r="698">
      <c r="B698" s="60"/>
      <c r="C698" s="169"/>
      <c r="D698" s="60"/>
      <c r="E698" s="169"/>
    </row>
    <row r="699">
      <c r="B699" s="60"/>
      <c r="C699" s="169"/>
      <c r="D699" s="60"/>
      <c r="E699" s="169"/>
    </row>
    <row r="700">
      <c r="B700" s="60"/>
      <c r="C700" s="169"/>
      <c r="D700" s="60"/>
      <c r="E700" s="169"/>
    </row>
    <row r="701">
      <c r="B701" s="60"/>
      <c r="C701" s="169"/>
      <c r="D701" s="60"/>
      <c r="E701" s="169"/>
    </row>
    <row r="702">
      <c r="B702" s="60"/>
      <c r="C702" s="169"/>
      <c r="D702" s="60"/>
      <c r="E702" s="169"/>
    </row>
    <row r="703">
      <c r="B703" s="60"/>
      <c r="C703" s="169"/>
      <c r="D703" s="60"/>
      <c r="E703" s="169"/>
    </row>
    <row r="704">
      <c r="B704" s="60"/>
      <c r="C704" s="169"/>
      <c r="D704" s="60"/>
      <c r="E704" s="169"/>
    </row>
    <row r="705">
      <c r="B705" s="60"/>
      <c r="C705" s="169"/>
      <c r="D705" s="60"/>
      <c r="E705" s="169"/>
    </row>
    <row r="706">
      <c r="B706" s="60"/>
      <c r="C706" s="169"/>
      <c r="D706" s="60"/>
      <c r="E706" s="169"/>
    </row>
    <row r="707">
      <c r="B707" s="60"/>
      <c r="C707" s="169"/>
      <c r="D707" s="60"/>
      <c r="E707" s="169"/>
    </row>
    <row r="708">
      <c r="B708" s="60"/>
      <c r="C708" s="169"/>
      <c r="D708" s="60"/>
      <c r="E708" s="169"/>
    </row>
    <row r="709">
      <c r="B709" s="60"/>
      <c r="C709" s="169"/>
      <c r="D709" s="60"/>
      <c r="E709" s="169"/>
    </row>
    <row r="710">
      <c r="B710" s="60"/>
      <c r="C710" s="169"/>
      <c r="D710" s="60"/>
      <c r="E710" s="169"/>
    </row>
    <row r="711">
      <c r="B711" s="60"/>
      <c r="C711" s="169"/>
      <c r="D711" s="60"/>
      <c r="E711" s="169"/>
    </row>
    <row r="712">
      <c r="B712" s="60"/>
      <c r="C712" s="169"/>
      <c r="D712" s="60"/>
      <c r="E712" s="169"/>
    </row>
    <row r="713">
      <c r="B713" s="60"/>
      <c r="C713" s="169"/>
      <c r="D713" s="60"/>
      <c r="E713" s="169"/>
    </row>
    <row r="714">
      <c r="B714" s="60"/>
      <c r="C714" s="169"/>
      <c r="D714" s="60"/>
      <c r="E714" s="169"/>
    </row>
    <row r="715">
      <c r="B715" s="60"/>
      <c r="C715" s="169"/>
      <c r="D715" s="60"/>
      <c r="E715" s="169"/>
    </row>
    <row r="716">
      <c r="B716" s="60"/>
      <c r="C716" s="169"/>
      <c r="D716" s="60"/>
      <c r="E716" s="169"/>
    </row>
    <row r="717">
      <c r="B717" s="60"/>
      <c r="C717" s="169"/>
      <c r="D717" s="60"/>
      <c r="E717" s="169"/>
    </row>
    <row r="718">
      <c r="B718" s="60"/>
      <c r="C718" s="169"/>
      <c r="D718" s="60"/>
      <c r="E718" s="169"/>
    </row>
    <row r="719">
      <c r="B719" s="60"/>
      <c r="C719" s="169"/>
      <c r="D719" s="60"/>
      <c r="E719" s="169"/>
    </row>
    <row r="720">
      <c r="B720" s="60"/>
      <c r="C720" s="169"/>
      <c r="D720" s="60"/>
      <c r="E720" s="169"/>
    </row>
    <row r="721">
      <c r="B721" s="60"/>
      <c r="C721" s="169"/>
      <c r="D721" s="60"/>
      <c r="E721" s="169"/>
    </row>
    <row r="722">
      <c r="B722" s="60"/>
      <c r="C722" s="169"/>
      <c r="D722" s="60"/>
      <c r="E722" s="169"/>
    </row>
    <row r="723">
      <c r="B723" s="60"/>
      <c r="C723" s="169"/>
      <c r="D723" s="60"/>
      <c r="E723" s="169"/>
    </row>
    <row r="724">
      <c r="B724" s="60"/>
      <c r="C724" s="169"/>
      <c r="D724" s="60"/>
      <c r="E724" s="169"/>
    </row>
    <row r="725">
      <c r="B725" s="60"/>
      <c r="C725" s="169"/>
      <c r="D725" s="60"/>
      <c r="E725" s="169"/>
    </row>
    <row r="726">
      <c r="B726" s="60"/>
      <c r="C726" s="169"/>
      <c r="D726" s="60"/>
      <c r="E726" s="169"/>
    </row>
    <row r="727">
      <c r="B727" s="60"/>
      <c r="C727" s="169"/>
      <c r="D727" s="60"/>
      <c r="E727" s="169"/>
    </row>
    <row r="728">
      <c r="B728" s="60"/>
      <c r="C728" s="169"/>
      <c r="D728" s="60"/>
      <c r="E728" s="169"/>
    </row>
    <row r="729">
      <c r="B729" s="60"/>
      <c r="C729" s="169"/>
      <c r="D729" s="60"/>
      <c r="E729" s="169"/>
    </row>
    <row r="730">
      <c r="B730" s="60"/>
      <c r="C730" s="169"/>
      <c r="D730" s="60"/>
      <c r="E730" s="169"/>
    </row>
    <row r="731">
      <c r="B731" s="60"/>
      <c r="C731" s="169"/>
      <c r="D731" s="60"/>
      <c r="E731" s="169"/>
    </row>
    <row r="732">
      <c r="B732" s="60"/>
      <c r="C732" s="169"/>
      <c r="D732" s="60"/>
      <c r="E732" s="169"/>
    </row>
    <row r="733">
      <c r="B733" s="60"/>
      <c r="C733" s="169"/>
      <c r="D733" s="60"/>
      <c r="E733" s="169"/>
    </row>
    <row r="734">
      <c r="B734" s="60"/>
      <c r="C734" s="169"/>
      <c r="D734" s="60"/>
      <c r="E734" s="169"/>
    </row>
    <row r="735">
      <c r="B735" s="60"/>
      <c r="C735" s="169"/>
      <c r="D735" s="60"/>
      <c r="E735" s="169"/>
    </row>
    <row r="736">
      <c r="B736" s="60"/>
      <c r="C736" s="169"/>
      <c r="D736" s="60"/>
      <c r="E736" s="169"/>
    </row>
    <row r="737">
      <c r="B737" s="60"/>
      <c r="C737" s="169"/>
      <c r="D737" s="60"/>
      <c r="E737" s="169"/>
    </row>
    <row r="738">
      <c r="B738" s="60"/>
      <c r="C738" s="169"/>
      <c r="D738" s="60"/>
      <c r="E738" s="169"/>
    </row>
    <row r="739">
      <c r="B739" s="60"/>
      <c r="C739" s="169"/>
      <c r="D739" s="60"/>
      <c r="E739" s="169"/>
    </row>
    <row r="740">
      <c r="B740" s="60"/>
      <c r="C740" s="169"/>
      <c r="D740" s="60"/>
      <c r="E740" s="169"/>
    </row>
    <row r="741">
      <c r="B741" s="60"/>
      <c r="C741" s="169"/>
      <c r="D741" s="60"/>
      <c r="E741" s="169"/>
    </row>
    <row r="742">
      <c r="B742" s="60"/>
      <c r="C742" s="169"/>
      <c r="D742" s="60"/>
      <c r="E742" s="169"/>
    </row>
    <row r="743">
      <c r="B743" s="60"/>
      <c r="C743" s="169"/>
      <c r="D743" s="60"/>
      <c r="E743" s="169"/>
    </row>
    <row r="744">
      <c r="B744" s="60"/>
      <c r="C744" s="169"/>
      <c r="D744" s="60"/>
      <c r="E744" s="169"/>
    </row>
    <row r="745">
      <c r="B745" s="60"/>
      <c r="C745" s="169"/>
      <c r="D745" s="60"/>
      <c r="E745" s="169"/>
    </row>
    <row r="746">
      <c r="B746" s="60"/>
      <c r="C746" s="169"/>
      <c r="D746" s="60"/>
      <c r="E746" s="169"/>
    </row>
    <row r="747">
      <c r="B747" s="60"/>
      <c r="C747" s="169"/>
      <c r="D747" s="60"/>
      <c r="E747" s="169"/>
    </row>
    <row r="748">
      <c r="B748" s="60"/>
      <c r="C748" s="169"/>
      <c r="D748" s="60"/>
      <c r="E748" s="169"/>
    </row>
    <row r="749">
      <c r="B749" s="60"/>
      <c r="C749" s="169"/>
      <c r="D749" s="60"/>
      <c r="E749" s="169"/>
    </row>
    <row r="750">
      <c r="B750" s="60"/>
      <c r="C750" s="169"/>
      <c r="D750" s="60"/>
      <c r="E750" s="169"/>
    </row>
    <row r="751">
      <c r="B751" s="60"/>
      <c r="C751" s="169"/>
      <c r="D751" s="60"/>
      <c r="E751" s="169"/>
    </row>
    <row r="752">
      <c r="B752" s="60"/>
      <c r="C752" s="169"/>
      <c r="D752" s="60"/>
      <c r="E752" s="169"/>
    </row>
    <row r="753">
      <c r="B753" s="60"/>
      <c r="C753" s="169"/>
      <c r="D753" s="60"/>
      <c r="E753" s="169"/>
    </row>
    <row r="754">
      <c r="B754" s="60"/>
      <c r="C754" s="169"/>
      <c r="D754" s="60"/>
      <c r="E754" s="169"/>
    </row>
    <row r="755">
      <c r="B755" s="60"/>
      <c r="C755" s="169"/>
      <c r="D755" s="60"/>
      <c r="E755" s="169"/>
    </row>
    <row r="756">
      <c r="B756" s="60"/>
      <c r="C756" s="169"/>
      <c r="D756" s="60"/>
      <c r="E756" s="169"/>
    </row>
    <row r="757">
      <c r="B757" s="60"/>
      <c r="C757" s="169"/>
      <c r="D757" s="60"/>
      <c r="E757" s="169"/>
    </row>
    <row r="758">
      <c r="B758" s="60"/>
      <c r="C758" s="169"/>
      <c r="D758" s="60"/>
      <c r="E758" s="169"/>
    </row>
    <row r="759">
      <c r="B759" s="60"/>
      <c r="C759" s="169"/>
      <c r="D759" s="60"/>
      <c r="E759" s="169"/>
    </row>
    <row r="760">
      <c r="B760" s="60"/>
      <c r="C760" s="169"/>
      <c r="D760" s="60"/>
      <c r="E760" s="169"/>
    </row>
    <row r="761">
      <c r="B761" s="60"/>
      <c r="C761" s="169"/>
      <c r="D761" s="60"/>
      <c r="E761" s="169"/>
    </row>
    <row r="762">
      <c r="B762" s="60"/>
      <c r="C762" s="169"/>
      <c r="D762" s="60"/>
      <c r="E762" s="169"/>
    </row>
    <row r="763">
      <c r="B763" s="60"/>
      <c r="C763" s="169"/>
      <c r="D763" s="60"/>
      <c r="E763" s="169"/>
    </row>
    <row r="764">
      <c r="B764" s="60"/>
      <c r="C764" s="169"/>
      <c r="D764" s="60"/>
      <c r="E764" s="169"/>
    </row>
    <row r="765">
      <c r="B765" s="60"/>
      <c r="C765" s="169"/>
      <c r="D765" s="60"/>
      <c r="E765" s="169"/>
    </row>
    <row r="766">
      <c r="B766" s="60"/>
      <c r="C766" s="169"/>
      <c r="D766" s="60"/>
      <c r="E766" s="169"/>
    </row>
    <row r="767">
      <c r="B767" s="60"/>
      <c r="C767" s="169"/>
      <c r="D767" s="60"/>
      <c r="E767" s="169"/>
    </row>
    <row r="768">
      <c r="B768" s="60"/>
      <c r="C768" s="169"/>
      <c r="D768" s="60"/>
      <c r="E768" s="169"/>
    </row>
    <row r="769">
      <c r="B769" s="60"/>
      <c r="C769" s="169"/>
      <c r="D769" s="60"/>
      <c r="E769" s="169"/>
    </row>
    <row r="770">
      <c r="B770" s="60"/>
      <c r="C770" s="169"/>
      <c r="D770" s="60"/>
      <c r="E770" s="169"/>
    </row>
    <row r="771">
      <c r="B771" s="60"/>
      <c r="C771" s="169"/>
      <c r="D771" s="60"/>
      <c r="E771" s="169"/>
    </row>
    <row r="772">
      <c r="B772" s="60"/>
      <c r="C772" s="169"/>
      <c r="D772" s="60"/>
      <c r="E772" s="169"/>
    </row>
    <row r="773">
      <c r="B773" s="60"/>
      <c r="C773" s="169"/>
      <c r="D773" s="60"/>
      <c r="E773" s="169"/>
    </row>
    <row r="774">
      <c r="B774" s="60"/>
      <c r="C774" s="169"/>
      <c r="D774" s="60"/>
      <c r="E774" s="169"/>
    </row>
    <row r="775">
      <c r="B775" s="60"/>
      <c r="C775" s="169"/>
      <c r="D775" s="60"/>
      <c r="E775" s="169"/>
    </row>
    <row r="776">
      <c r="B776" s="60"/>
      <c r="C776" s="169"/>
      <c r="D776" s="60"/>
      <c r="E776" s="169"/>
    </row>
    <row r="777">
      <c r="B777" s="60"/>
      <c r="C777" s="169"/>
      <c r="D777" s="60"/>
      <c r="E777" s="169"/>
    </row>
    <row r="778">
      <c r="B778" s="60"/>
      <c r="C778" s="169"/>
      <c r="D778" s="60"/>
      <c r="E778" s="169"/>
    </row>
    <row r="779">
      <c r="B779" s="60"/>
      <c r="C779" s="169"/>
      <c r="D779" s="60"/>
      <c r="E779" s="169"/>
    </row>
    <row r="780">
      <c r="B780" s="60"/>
      <c r="C780" s="169"/>
      <c r="D780" s="60"/>
      <c r="E780" s="169"/>
    </row>
    <row r="781">
      <c r="B781" s="60"/>
      <c r="C781" s="169"/>
      <c r="D781" s="60"/>
      <c r="E781" s="169"/>
    </row>
    <row r="782">
      <c r="B782" s="60"/>
      <c r="C782" s="169"/>
      <c r="D782" s="60"/>
      <c r="E782" s="169"/>
    </row>
    <row r="783">
      <c r="B783" s="60"/>
      <c r="C783" s="169"/>
      <c r="D783" s="60"/>
      <c r="E783" s="169"/>
    </row>
    <row r="784">
      <c r="B784" s="60"/>
      <c r="C784" s="169"/>
      <c r="D784" s="60"/>
      <c r="E784" s="169"/>
    </row>
    <row r="785">
      <c r="B785" s="60"/>
      <c r="C785" s="169"/>
      <c r="D785" s="60"/>
      <c r="E785" s="169"/>
    </row>
    <row r="786">
      <c r="B786" s="60"/>
      <c r="C786" s="169"/>
      <c r="D786" s="60"/>
      <c r="E786" s="169"/>
    </row>
    <row r="787">
      <c r="B787" s="60"/>
      <c r="C787" s="169"/>
      <c r="D787" s="60"/>
      <c r="E787" s="169"/>
    </row>
    <row r="788">
      <c r="B788" s="60"/>
      <c r="C788" s="169"/>
      <c r="D788" s="60"/>
      <c r="E788" s="169"/>
    </row>
    <row r="789">
      <c r="B789" s="60"/>
      <c r="C789" s="169"/>
      <c r="D789" s="60"/>
      <c r="E789" s="169"/>
    </row>
    <row r="790">
      <c r="B790" s="60"/>
      <c r="C790" s="169"/>
      <c r="D790" s="60"/>
      <c r="E790" s="169"/>
    </row>
    <row r="791">
      <c r="B791" s="60"/>
      <c r="C791" s="169"/>
      <c r="D791" s="60"/>
      <c r="E791" s="169"/>
    </row>
    <row r="792">
      <c r="B792" s="60"/>
      <c r="C792" s="169"/>
      <c r="D792" s="60"/>
      <c r="E792" s="169"/>
    </row>
    <row r="793">
      <c r="B793" s="60"/>
      <c r="C793" s="169"/>
      <c r="D793" s="60"/>
      <c r="E793" s="169"/>
    </row>
    <row r="794">
      <c r="B794" s="60"/>
      <c r="C794" s="169"/>
      <c r="D794" s="60"/>
      <c r="E794" s="169"/>
    </row>
    <row r="795">
      <c r="B795" s="60"/>
      <c r="C795" s="169"/>
      <c r="D795" s="60"/>
      <c r="E795" s="169"/>
    </row>
    <row r="796">
      <c r="B796" s="60"/>
      <c r="C796" s="169"/>
      <c r="D796" s="60"/>
      <c r="E796" s="169"/>
    </row>
    <row r="797">
      <c r="B797" s="60"/>
      <c r="C797" s="169"/>
      <c r="D797" s="60"/>
      <c r="E797" s="169"/>
    </row>
    <row r="798">
      <c r="B798" s="60"/>
      <c r="C798" s="169"/>
      <c r="D798" s="60"/>
      <c r="E798" s="169"/>
    </row>
    <row r="799">
      <c r="B799" s="60"/>
      <c r="C799" s="169"/>
      <c r="D799" s="60"/>
      <c r="E799" s="169"/>
    </row>
    <row r="800">
      <c r="B800" s="60"/>
      <c r="C800" s="169"/>
      <c r="D800" s="60"/>
      <c r="E800" s="169"/>
    </row>
    <row r="801">
      <c r="B801" s="60"/>
      <c r="C801" s="169"/>
      <c r="D801" s="60"/>
      <c r="E801" s="169"/>
    </row>
    <row r="802">
      <c r="B802" s="60"/>
      <c r="C802" s="169"/>
      <c r="D802" s="60"/>
      <c r="E802" s="169"/>
    </row>
    <row r="803">
      <c r="B803" s="60"/>
      <c r="C803" s="169"/>
      <c r="D803" s="60"/>
      <c r="E803" s="169"/>
    </row>
    <row r="804">
      <c r="B804" s="60"/>
      <c r="C804" s="169"/>
      <c r="D804" s="60"/>
      <c r="E804" s="169"/>
    </row>
    <row r="805">
      <c r="B805" s="60"/>
      <c r="C805" s="169"/>
      <c r="D805" s="60"/>
      <c r="E805" s="169"/>
    </row>
    <row r="806">
      <c r="B806" s="60"/>
      <c r="C806" s="169"/>
      <c r="D806" s="60"/>
      <c r="E806" s="169"/>
    </row>
    <row r="807">
      <c r="B807" s="60"/>
      <c r="C807" s="169"/>
      <c r="D807" s="60"/>
      <c r="E807" s="169"/>
    </row>
    <row r="808">
      <c r="B808" s="60"/>
      <c r="C808" s="169"/>
      <c r="D808" s="60"/>
      <c r="E808" s="169"/>
    </row>
    <row r="809">
      <c r="B809" s="60"/>
      <c r="C809" s="169"/>
      <c r="D809" s="60"/>
      <c r="E809" s="169"/>
    </row>
    <row r="810">
      <c r="B810" s="60"/>
      <c r="C810" s="169"/>
      <c r="D810" s="60"/>
      <c r="E810" s="169"/>
    </row>
    <row r="811">
      <c r="B811" s="60"/>
      <c r="C811" s="169"/>
      <c r="D811" s="60"/>
      <c r="E811" s="169"/>
    </row>
    <row r="812">
      <c r="B812" s="60"/>
      <c r="C812" s="169"/>
      <c r="D812" s="60"/>
      <c r="E812" s="169"/>
    </row>
    <row r="813">
      <c r="B813" s="60"/>
      <c r="C813" s="169"/>
      <c r="D813" s="60"/>
      <c r="E813" s="169"/>
    </row>
    <row r="814">
      <c r="B814" s="60"/>
      <c r="C814" s="169"/>
      <c r="D814" s="60"/>
      <c r="E814" s="169"/>
    </row>
    <row r="815">
      <c r="B815" s="60"/>
      <c r="C815" s="169"/>
      <c r="D815" s="60"/>
      <c r="E815" s="169"/>
    </row>
    <row r="816">
      <c r="B816" s="60"/>
      <c r="C816" s="169"/>
      <c r="D816" s="60"/>
      <c r="E816" s="169"/>
    </row>
    <row r="817">
      <c r="B817" s="60"/>
      <c r="C817" s="169"/>
      <c r="D817" s="60"/>
      <c r="E817" s="169"/>
    </row>
    <row r="818">
      <c r="B818" s="60"/>
      <c r="C818" s="169"/>
      <c r="D818" s="60"/>
      <c r="E818" s="169"/>
    </row>
    <row r="819">
      <c r="B819" s="60"/>
      <c r="C819" s="169"/>
      <c r="D819" s="60"/>
      <c r="E819" s="169"/>
    </row>
    <row r="820">
      <c r="B820" s="60"/>
      <c r="C820" s="169"/>
      <c r="D820" s="60"/>
      <c r="E820" s="169"/>
    </row>
    <row r="821">
      <c r="B821" s="60"/>
      <c r="C821" s="169"/>
      <c r="D821" s="60"/>
      <c r="E821" s="169"/>
    </row>
    <row r="822">
      <c r="B822" s="60"/>
      <c r="C822" s="169"/>
      <c r="D822" s="60"/>
      <c r="E822" s="169"/>
    </row>
    <row r="823">
      <c r="B823" s="60"/>
      <c r="C823" s="169"/>
      <c r="D823" s="60"/>
      <c r="E823" s="169"/>
    </row>
    <row r="824">
      <c r="B824" s="60"/>
      <c r="C824" s="169"/>
      <c r="D824" s="60"/>
      <c r="E824" s="169"/>
    </row>
    <row r="825">
      <c r="B825" s="60"/>
      <c r="C825" s="169"/>
      <c r="D825" s="60"/>
      <c r="E825" s="169"/>
    </row>
    <row r="826">
      <c r="B826" s="60"/>
      <c r="C826" s="169"/>
      <c r="D826" s="60"/>
      <c r="E826" s="169"/>
    </row>
    <row r="827">
      <c r="B827" s="60"/>
      <c r="C827" s="169"/>
      <c r="D827" s="60"/>
      <c r="E827" s="169"/>
    </row>
    <row r="828">
      <c r="B828" s="60"/>
      <c r="C828" s="169"/>
      <c r="D828" s="60"/>
      <c r="E828" s="169"/>
    </row>
    <row r="829">
      <c r="B829" s="60"/>
      <c r="C829" s="169"/>
      <c r="D829" s="60"/>
      <c r="E829" s="169"/>
    </row>
    <row r="830">
      <c r="B830" s="60"/>
      <c r="C830" s="169"/>
      <c r="D830" s="60"/>
      <c r="E830" s="169"/>
    </row>
    <row r="831">
      <c r="B831" s="60"/>
      <c r="C831" s="169"/>
      <c r="D831" s="60"/>
      <c r="E831" s="169"/>
    </row>
    <row r="832">
      <c r="B832" s="60"/>
      <c r="C832" s="169"/>
      <c r="D832" s="60"/>
      <c r="E832" s="169"/>
    </row>
    <row r="833">
      <c r="B833" s="60"/>
      <c r="C833" s="169"/>
      <c r="D833" s="60"/>
      <c r="E833" s="169"/>
    </row>
    <row r="834">
      <c r="B834" s="60"/>
      <c r="C834" s="169"/>
      <c r="D834" s="60"/>
      <c r="E834" s="169"/>
    </row>
    <row r="835">
      <c r="B835" s="60"/>
      <c r="C835" s="169"/>
      <c r="D835" s="60"/>
      <c r="E835" s="169"/>
    </row>
    <row r="836">
      <c r="B836" s="60"/>
      <c r="C836" s="169"/>
      <c r="D836" s="60"/>
      <c r="E836" s="169"/>
    </row>
    <row r="837">
      <c r="B837" s="60"/>
      <c r="C837" s="169"/>
      <c r="D837" s="60"/>
      <c r="E837" s="169"/>
    </row>
    <row r="838">
      <c r="B838" s="60"/>
      <c r="C838" s="169"/>
      <c r="D838" s="60"/>
      <c r="E838" s="169"/>
    </row>
    <row r="839">
      <c r="B839" s="60"/>
      <c r="C839" s="169"/>
      <c r="D839" s="60"/>
      <c r="E839" s="169"/>
    </row>
    <row r="840">
      <c r="B840" s="60"/>
      <c r="C840" s="169"/>
      <c r="D840" s="60"/>
      <c r="E840" s="169"/>
    </row>
    <row r="841">
      <c r="B841" s="60"/>
      <c r="C841" s="169"/>
      <c r="D841" s="60"/>
      <c r="E841" s="169"/>
    </row>
    <row r="842">
      <c r="B842" s="60"/>
      <c r="C842" s="169"/>
      <c r="D842" s="60"/>
      <c r="E842" s="169"/>
    </row>
    <row r="843">
      <c r="B843" s="60"/>
      <c r="C843" s="169"/>
      <c r="D843" s="60"/>
      <c r="E843" s="169"/>
    </row>
    <row r="844">
      <c r="B844" s="60"/>
      <c r="C844" s="169"/>
      <c r="D844" s="60"/>
      <c r="E844" s="169"/>
    </row>
    <row r="845">
      <c r="B845" s="60"/>
      <c r="C845" s="169"/>
      <c r="D845" s="60"/>
      <c r="E845" s="169"/>
    </row>
    <row r="846">
      <c r="B846" s="60"/>
      <c r="C846" s="169"/>
      <c r="D846" s="60"/>
      <c r="E846" s="169"/>
    </row>
    <row r="847">
      <c r="B847" s="60"/>
      <c r="C847" s="169"/>
      <c r="D847" s="60"/>
      <c r="E847" s="169"/>
    </row>
    <row r="848">
      <c r="B848" s="60"/>
      <c r="C848" s="169"/>
      <c r="D848" s="60"/>
      <c r="E848" s="169"/>
    </row>
    <row r="849">
      <c r="B849" s="60"/>
      <c r="C849" s="169"/>
      <c r="D849" s="60"/>
      <c r="E849" s="169"/>
    </row>
    <row r="850">
      <c r="B850" s="60"/>
      <c r="C850" s="169"/>
      <c r="D850" s="60"/>
      <c r="E850" s="169"/>
    </row>
    <row r="851">
      <c r="B851" s="60"/>
      <c r="C851" s="169"/>
      <c r="D851" s="60"/>
      <c r="E851" s="169"/>
    </row>
    <row r="852">
      <c r="B852" s="60"/>
      <c r="C852" s="169"/>
      <c r="D852" s="60"/>
      <c r="E852" s="169"/>
    </row>
    <row r="853">
      <c r="B853" s="60"/>
      <c r="C853" s="169"/>
      <c r="D853" s="60"/>
      <c r="E853" s="169"/>
    </row>
    <row r="854">
      <c r="B854" s="60"/>
      <c r="C854" s="169"/>
      <c r="D854" s="60"/>
      <c r="E854" s="169"/>
    </row>
    <row r="855">
      <c r="B855" s="60"/>
      <c r="C855" s="169"/>
      <c r="D855" s="60"/>
      <c r="E855" s="169"/>
    </row>
    <row r="856">
      <c r="B856" s="60"/>
      <c r="C856" s="169"/>
      <c r="D856" s="60"/>
      <c r="E856" s="169"/>
    </row>
    <row r="857">
      <c r="B857" s="60"/>
      <c r="C857" s="169"/>
      <c r="D857" s="60"/>
      <c r="E857" s="169"/>
    </row>
    <row r="858">
      <c r="B858" s="60"/>
      <c r="C858" s="169"/>
      <c r="D858" s="60"/>
      <c r="E858" s="169"/>
    </row>
    <row r="859">
      <c r="B859" s="60"/>
      <c r="C859" s="169"/>
      <c r="D859" s="60"/>
      <c r="E859" s="169"/>
    </row>
    <row r="860">
      <c r="B860" s="60"/>
      <c r="C860" s="169"/>
      <c r="D860" s="60"/>
      <c r="E860" s="169"/>
    </row>
    <row r="861">
      <c r="B861" s="60"/>
      <c r="C861" s="169"/>
      <c r="D861" s="60"/>
      <c r="E861" s="169"/>
    </row>
    <row r="862">
      <c r="B862" s="60"/>
      <c r="C862" s="169"/>
      <c r="D862" s="60"/>
      <c r="E862" s="169"/>
    </row>
    <row r="863">
      <c r="B863" s="60"/>
      <c r="C863" s="169"/>
      <c r="D863" s="60"/>
      <c r="E863" s="169"/>
    </row>
    <row r="864">
      <c r="B864" s="60"/>
      <c r="C864" s="169"/>
      <c r="D864" s="60"/>
      <c r="E864" s="169"/>
    </row>
    <row r="865">
      <c r="B865" s="60"/>
      <c r="C865" s="169"/>
      <c r="D865" s="60"/>
      <c r="E865" s="169"/>
    </row>
    <row r="866">
      <c r="B866" s="60"/>
      <c r="C866" s="169"/>
      <c r="D866" s="60"/>
      <c r="E866" s="169"/>
    </row>
    <row r="867">
      <c r="B867" s="60"/>
      <c r="C867" s="169"/>
      <c r="D867" s="60"/>
      <c r="E867" s="169"/>
    </row>
    <row r="868">
      <c r="B868" s="60"/>
      <c r="C868" s="169"/>
      <c r="D868" s="60"/>
      <c r="E868" s="169"/>
    </row>
    <row r="869">
      <c r="B869" s="60"/>
      <c r="C869" s="169"/>
      <c r="D869" s="60"/>
      <c r="E869" s="169"/>
    </row>
    <row r="870">
      <c r="B870" s="60"/>
      <c r="C870" s="169"/>
      <c r="D870" s="60"/>
      <c r="E870" s="169"/>
    </row>
    <row r="871">
      <c r="B871" s="60"/>
      <c r="C871" s="169"/>
      <c r="D871" s="60"/>
      <c r="E871" s="169"/>
    </row>
    <row r="872">
      <c r="B872" s="60"/>
      <c r="C872" s="169"/>
      <c r="D872" s="60"/>
      <c r="E872" s="169"/>
    </row>
    <row r="873">
      <c r="B873" s="60"/>
      <c r="C873" s="169"/>
      <c r="D873" s="60"/>
      <c r="E873" s="169"/>
    </row>
    <row r="874">
      <c r="B874" s="60"/>
      <c r="C874" s="169"/>
      <c r="D874" s="60"/>
      <c r="E874" s="169"/>
    </row>
    <row r="875">
      <c r="B875" s="60"/>
      <c r="C875" s="169"/>
      <c r="D875" s="60"/>
      <c r="E875" s="169"/>
    </row>
    <row r="876">
      <c r="B876" s="60"/>
      <c r="C876" s="169"/>
      <c r="D876" s="60"/>
      <c r="E876" s="169"/>
    </row>
    <row r="877">
      <c r="B877" s="60"/>
      <c r="C877" s="169"/>
      <c r="D877" s="60"/>
      <c r="E877" s="169"/>
    </row>
    <row r="878">
      <c r="B878" s="60"/>
      <c r="C878" s="169"/>
      <c r="D878" s="60"/>
      <c r="E878" s="169"/>
    </row>
    <row r="879">
      <c r="B879" s="60"/>
      <c r="C879" s="169"/>
      <c r="D879" s="60"/>
      <c r="E879" s="169"/>
    </row>
    <row r="880">
      <c r="B880" s="60"/>
      <c r="C880" s="169"/>
      <c r="D880" s="60"/>
      <c r="E880" s="169"/>
    </row>
    <row r="881">
      <c r="B881" s="60"/>
      <c r="C881" s="169"/>
      <c r="D881" s="60"/>
      <c r="E881" s="169"/>
    </row>
    <row r="882">
      <c r="B882" s="60"/>
      <c r="C882" s="169"/>
      <c r="D882" s="60"/>
      <c r="E882" s="169"/>
    </row>
    <row r="883">
      <c r="B883" s="60"/>
      <c r="C883" s="169"/>
      <c r="D883" s="60"/>
      <c r="E883" s="169"/>
    </row>
    <row r="884">
      <c r="B884" s="60"/>
      <c r="C884" s="169"/>
      <c r="D884" s="60"/>
      <c r="E884" s="169"/>
    </row>
    <row r="885">
      <c r="B885" s="60"/>
      <c r="C885" s="169"/>
      <c r="D885" s="60"/>
      <c r="E885" s="169"/>
    </row>
    <row r="886">
      <c r="B886" s="60"/>
      <c r="C886" s="169"/>
      <c r="D886" s="60"/>
      <c r="E886" s="169"/>
    </row>
    <row r="887">
      <c r="B887" s="60"/>
      <c r="C887" s="169"/>
      <c r="D887" s="60"/>
      <c r="E887" s="169"/>
    </row>
    <row r="888">
      <c r="B888" s="60"/>
      <c r="C888" s="169"/>
      <c r="D888" s="60"/>
      <c r="E888" s="169"/>
    </row>
    <row r="889">
      <c r="B889" s="60"/>
      <c r="C889" s="169"/>
      <c r="D889" s="60"/>
      <c r="E889" s="169"/>
    </row>
    <row r="890">
      <c r="B890" s="60"/>
      <c r="C890" s="169"/>
      <c r="D890" s="60"/>
      <c r="E890" s="169"/>
    </row>
    <row r="891">
      <c r="B891" s="60"/>
      <c r="C891" s="169"/>
      <c r="D891" s="60"/>
      <c r="E891" s="169"/>
    </row>
    <row r="892">
      <c r="B892" s="60"/>
      <c r="C892" s="169"/>
      <c r="D892" s="60"/>
      <c r="E892" s="169"/>
    </row>
    <row r="893">
      <c r="B893" s="60"/>
      <c r="C893" s="169"/>
      <c r="D893" s="60"/>
      <c r="E893" s="169"/>
    </row>
    <row r="894">
      <c r="B894" s="60"/>
      <c r="C894" s="169"/>
      <c r="D894" s="60"/>
      <c r="E894" s="169"/>
    </row>
    <row r="895">
      <c r="B895" s="60"/>
      <c r="C895" s="169"/>
      <c r="D895" s="60"/>
      <c r="E895" s="169"/>
    </row>
    <row r="896">
      <c r="B896" s="60"/>
      <c r="C896" s="169"/>
      <c r="D896" s="60"/>
      <c r="E896" s="169"/>
    </row>
    <row r="897">
      <c r="B897" s="60"/>
      <c r="C897" s="169"/>
      <c r="D897" s="60"/>
      <c r="E897" s="169"/>
    </row>
    <row r="898">
      <c r="B898" s="60"/>
      <c r="C898" s="169"/>
      <c r="D898" s="60"/>
      <c r="E898" s="169"/>
    </row>
    <row r="899">
      <c r="B899" s="60"/>
      <c r="C899" s="169"/>
      <c r="D899" s="60"/>
      <c r="E899" s="169"/>
    </row>
    <row r="900">
      <c r="B900" s="60"/>
      <c r="C900" s="169"/>
      <c r="D900" s="60"/>
      <c r="E900" s="169"/>
    </row>
    <row r="901">
      <c r="B901" s="60"/>
      <c r="C901" s="169"/>
      <c r="D901" s="60"/>
      <c r="E901" s="169"/>
    </row>
    <row r="902">
      <c r="B902" s="60"/>
      <c r="C902" s="169"/>
      <c r="D902" s="60"/>
      <c r="E902" s="169"/>
    </row>
    <row r="903">
      <c r="B903" s="60"/>
      <c r="C903" s="169"/>
      <c r="D903" s="60"/>
      <c r="E903" s="169"/>
    </row>
    <row r="904">
      <c r="B904" s="60"/>
      <c r="C904" s="169"/>
      <c r="D904" s="60"/>
      <c r="E904" s="169"/>
    </row>
    <row r="905">
      <c r="B905" s="60"/>
      <c r="C905" s="169"/>
      <c r="D905" s="60"/>
      <c r="E905" s="169"/>
    </row>
    <row r="906">
      <c r="B906" s="60"/>
      <c r="C906" s="169"/>
      <c r="D906" s="60"/>
      <c r="E906" s="169"/>
    </row>
    <row r="907">
      <c r="B907" s="60"/>
      <c r="C907" s="169"/>
      <c r="D907" s="60"/>
      <c r="E907" s="169"/>
    </row>
    <row r="908">
      <c r="B908" s="60"/>
      <c r="C908" s="169"/>
      <c r="D908" s="60"/>
      <c r="E908" s="169"/>
    </row>
    <row r="909">
      <c r="B909" s="60"/>
      <c r="C909" s="169"/>
      <c r="D909" s="60"/>
      <c r="E909" s="169"/>
    </row>
    <row r="910">
      <c r="B910" s="60"/>
      <c r="C910" s="169"/>
      <c r="D910" s="60"/>
      <c r="E910" s="169"/>
    </row>
    <row r="911">
      <c r="B911" s="60"/>
      <c r="C911" s="169"/>
      <c r="D911" s="60"/>
      <c r="E911" s="169"/>
    </row>
    <row r="912">
      <c r="B912" s="60"/>
      <c r="C912" s="169"/>
      <c r="D912" s="60"/>
      <c r="E912" s="169"/>
    </row>
    <row r="913">
      <c r="B913" s="60"/>
      <c r="C913" s="169"/>
      <c r="D913" s="60"/>
      <c r="E913" s="169"/>
    </row>
    <row r="914">
      <c r="B914" s="60"/>
      <c r="C914" s="169"/>
      <c r="D914" s="60"/>
      <c r="E914" s="169"/>
    </row>
    <row r="915">
      <c r="B915" s="60"/>
      <c r="C915" s="169"/>
      <c r="D915" s="60"/>
      <c r="E915" s="169"/>
    </row>
    <row r="916">
      <c r="B916" s="60"/>
      <c r="C916" s="169"/>
      <c r="D916" s="60"/>
      <c r="E916" s="169"/>
    </row>
    <row r="917">
      <c r="B917" s="60"/>
      <c r="C917" s="169"/>
      <c r="D917" s="60"/>
      <c r="E917" s="169"/>
    </row>
    <row r="918">
      <c r="B918" s="60"/>
      <c r="C918" s="169"/>
      <c r="D918" s="60"/>
      <c r="E918" s="169"/>
    </row>
    <row r="919">
      <c r="B919" s="60"/>
      <c r="C919" s="169"/>
      <c r="D919" s="60"/>
      <c r="E919" s="169"/>
    </row>
    <row r="920">
      <c r="B920" s="60"/>
      <c r="C920" s="169"/>
      <c r="D920" s="60"/>
      <c r="E920" s="169"/>
    </row>
    <row r="921">
      <c r="B921" s="60"/>
      <c r="C921" s="169"/>
      <c r="D921" s="60"/>
      <c r="E921" s="169"/>
    </row>
    <row r="922">
      <c r="B922" s="60"/>
      <c r="C922" s="169"/>
      <c r="D922" s="60"/>
      <c r="E922" s="169"/>
    </row>
    <row r="923">
      <c r="B923" s="60"/>
      <c r="C923" s="169"/>
      <c r="D923" s="60"/>
      <c r="E923" s="169"/>
    </row>
    <row r="924">
      <c r="B924" s="60"/>
      <c r="C924" s="169"/>
      <c r="D924" s="60"/>
      <c r="E924" s="169"/>
    </row>
    <row r="925">
      <c r="B925" s="60"/>
      <c r="C925" s="169"/>
      <c r="D925" s="60"/>
      <c r="E925" s="169"/>
    </row>
    <row r="926">
      <c r="B926" s="60"/>
      <c r="C926" s="169"/>
      <c r="D926" s="60"/>
      <c r="E926" s="169"/>
    </row>
    <row r="927">
      <c r="B927" s="60"/>
      <c r="C927" s="169"/>
      <c r="D927" s="60"/>
      <c r="E927" s="169"/>
    </row>
    <row r="928">
      <c r="B928" s="60"/>
      <c r="C928" s="169"/>
      <c r="D928" s="60"/>
      <c r="E928" s="169"/>
    </row>
    <row r="929">
      <c r="B929" s="60"/>
      <c r="C929" s="169"/>
      <c r="D929" s="60"/>
      <c r="E929" s="169"/>
    </row>
    <row r="930">
      <c r="B930" s="60"/>
      <c r="C930" s="169"/>
      <c r="D930" s="60"/>
      <c r="E930" s="169"/>
    </row>
    <row r="931">
      <c r="B931" s="60"/>
      <c r="C931" s="169"/>
      <c r="D931" s="60"/>
      <c r="E931" s="169"/>
    </row>
    <row r="932">
      <c r="B932" s="60"/>
      <c r="C932" s="169"/>
      <c r="D932" s="60"/>
      <c r="E932" s="169"/>
    </row>
    <row r="933">
      <c r="B933" s="60"/>
      <c r="C933" s="169"/>
      <c r="D933" s="60"/>
      <c r="E933" s="169"/>
    </row>
    <row r="934">
      <c r="B934" s="60"/>
      <c r="C934" s="169"/>
      <c r="D934" s="60"/>
      <c r="E934" s="169"/>
    </row>
    <row r="935">
      <c r="B935" s="60"/>
      <c r="C935" s="169"/>
      <c r="D935" s="60"/>
      <c r="E935" s="169"/>
    </row>
    <row r="936">
      <c r="B936" s="60"/>
      <c r="C936" s="169"/>
      <c r="D936" s="60"/>
      <c r="E936" s="169"/>
    </row>
    <row r="937">
      <c r="B937" s="60"/>
      <c r="C937" s="169"/>
      <c r="D937" s="60"/>
      <c r="E937" s="169"/>
    </row>
    <row r="938">
      <c r="B938" s="60"/>
      <c r="C938" s="169"/>
      <c r="D938" s="60"/>
      <c r="E938" s="169"/>
    </row>
    <row r="939">
      <c r="B939" s="60"/>
      <c r="C939" s="169"/>
      <c r="D939" s="60"/>
      <c r="E939" s="169"/>
    </row>
    <row r="940">
      <c r="B940" s="60"/>
      <c r="C940" s="169"/>
      <c r="D940" s="60"/>
      <c r="E940" s="169"/>
    </row>
    <row r="941">
      <c r="B941" s="60"/>
      <c r="C941" s="169"/>
      <c r="D941" s="60"/>
      <c r="E941" s="169"/>
    </row>
    <row r="942">
      <c r="B942" s="60"/>
      <c r="C942" s="169"/>
      <c r="D942" s="60"/>
      <c r="E942" s="169"/>
    </row>
    <row r="943">
      <c r="B943" s="60"/>
      <c r="C943" s="169"/>
      <c r="D943" s="60"/>
      <c r="E943" s="169"/>
    </row>
    <row r="944">
      <c r="B944" s="60"/>
      <c r="C944" s="169"/>
      <c r="D944" s="60"/>
      <c r="E944" s="169"/>
    </row>
    <row r="945">
      <c r="B945" s="60"/>
      <c r="C945" s="169"/>
      <c r="D945" s="60"/>
      <c r="E945" s="169"/>
    </row>
    <row r="946">
      <c r="B946" s="60"/>
      <c r="C946" s="169"/>
      <c r="D946" s="60"/>
      <c r="E946" s="169"/>
    </row>
    <row r="947">
      <c r="B947" s="60"/>
      <c r="C947" s="169"/>
      <c r="D947" s="60"/>
      <c r="E947" s="169"/>
    </row>
    <row r="948">
      <c r="B948" s="60"/>
      <c r="C948" s="169"/>
      <c r="D948" s="60"/>
      <c r="E948" s="169"/>
    </row>
    <row r="949">
      <c r="B949" s="60"/>
      <c r="C949" s="169"/>
      <c r="D949" s="60"/>
      <c r="E949" s="169"/>
    </row>
    <row r="950">
      <c r="B950" s="60"/>
      <c r="C950" s="169"/>
      <c r="D950" s="60"/>
      <c r="E950" s="169"/>
    </row>
    <row r="951">
      <c r="B951" s="60"/>
      <c r="C951" s="169"/>
      <c r="D951" s="60"/>
      <c r="E951" s="169"/>
    </row>
    <row r="952">
      <c r="B952" s="60"/>
      <c r="C952" s="169"/>
      <c r="D952" s="60"/>
      <c r="E952" s="169"/>
    </row>
    <row r="953">
      <c r="B953" s="60"/>
      <c r="C953" s="169"/>
      <c r="D953" s="60"/>
      <c r="E953" s="169"/>
    </row>
    <row r="954">
      <c r="B954" s="60"/>
      <c r="C954" s="169"/>
      <c r="D954" s="60"/>
      <c r="E954" s="169"/>
    </row>
    <row r="955">
      <c r="B955" s="60"/>
      <c r="C955" s="169"/>
      <c r="D955" s="60"/>
      <c r="E955" s="169"/>
    </row>
    <row r="956">
      <c r="B956" s="60"/>
      <c r="C956" s="169"/>
      <c r="D956" s="60"/>
      <c r="E956" s="169"/>
    </row>
    <row r="957">
      <c r="B957" s="60"/>
      <c r="C957" s="169"/>
      <c r="D957" s="60"/>
      <c r="E957" s="169"/>
    </row>
    <row r="958">
      <c r="B958" s="60"/>
      <c r="C958" s="169"/>
      <c r="D958" s="60"/>
      <c r="E958" s="169"/>
    </row>
    <row r="959">
      <c r="B959" s="60"/>
      <c r="C959" s="169"/>
      <c r="D959" s="60"/>
      <c r="E959" s="169"/>
    </row>
    <row r="960">
      <c r="B960" s="60"/>
      <c r="C960" s="169"/>
      <c r="D960" s="60"/>
      <c r="E960" s="169"/>
    </row>
    <row r="961">
      <c r="B961" s="60"/>
      <c r="C961" s="169"/>
      <c r="D961" s="60"/>
      <c r="E961" s="169"/>
    </row>
    <row r="962">
      <c r="B962" s="60"/>
      <c r="C962" s="169"/>
      <c r="D962" s="60"/>
      <c r="E962" s="169"/>
    </row>
    <row r="963">
      <c r="B963" s="60"/>
      <c r="C963" s="169"/>
      <c r="D963" s="60"/>
      <c r="E963" s="169"/>
    </row>
    <row r="964">
      <c r="B964" s="60"/>
      <c r="C964" s="169"/>
      <c r="D964" s="60"/>
      <c r="E964" s="169"/>
    </row>
    <row r="965">
      <c r="B965" s="60"/>
      <c r="C965" s="169"/>
      <c r="D965" s="60"/>
      <c r="E965" s="169"/>
    </row>
    <row r="966">
      <c r="B966" s="60"/>
      <c r="C966" s="169"/>
      <c r="D966" s="60"/>
      <c r="E966" s="169"/>
    </row>
    <row r="967">
      <c r="B967" s="60"/>
      <c r="C967" s="169"/>
      <c r="D967" s="60"/>
      <c r="E967" s="169"/>
    </row>
    <row r="968">
      <c r="B968" s="60"/>
      <c r="C968" s="169"/>
      <c r="D968" s="60"/>
      <c r="E968" s="169"/>
    </row>
    <row r="969">
      <c r="B969" s="60"/>
      <c r="C969" s="169"/>
      <c r="D969" s="60"/>
      <c r="E969" s="169"/>
    </row>
    <row r="970">
      <c r="B970" s="60"/>
      <c r="C970" s="169"/>
      <c r="D970" s="60"/>
      <c r="E970" s="169"/>
    </row>
    <row r="971">
      <c r="B971" s="60"/>
      <c r="C971" s="169"/>
      <c r="D971" s="60"/>
      <c r="E971" s="169"/>
    </row>
    <row r="972">
      <c r="B972" s="60"/>
      <c r="C972" s="169"/>
      <c r="D972" s="60"/>
      <c r="E972" s="169"/>
    </row>
    <row r="973">
      <c r="B973" s="60"/>
      <c r="C973" s="169"/>
      <c r="D973" s="60"/>
      <c r="E973" s="169"/>
    </row>
    <row r="974">
      <c r="B974" s="60"/>
      <c r="C974" s="169"/>
      <c r="D974" s="60"/>
      <c r="E974" s="169"/>
    </row>
    <row r="975">
      <c r="B975" s="60"/>
      <c r="C975" s="169"/>
      <c r="D975" s="60"/>
      <c r="E975" s="169"/>
    </row>
    <row r="976">
      <c r="B976" s="60"/>
      <c r="C976" s="169"/>
      <c r="D976" s="60"/>
      <c r="E976" s="169"/>
    </row>
    <row r="977">
      <c r="B977" s="60"/>
      <c r="C977" s="169"/>
      <c r="D977" s="60"/>
      <c r="E977" s="169"/>
    </row>
    <row r="978">
      <c r="B978" s="60"/>
      <c r="C978" s="169"/>
      <c r="D978" s="60"/>
      <c r="E978" s="169"/>
    </row>
    <row r="979">
      <c r="B979" s="60"/>
      <c r="C979" s="169"/>
      <c r="D979" s="60"/>
      <c r="E979" s="169"/>
    </row>
    <row r="980">
      <c r="B980" s="60"/>
      <c r="C980" s="169"/>
      <c r="D980" s="60"/>
      <c r="E980" s="169"/>
    </row>
    <row r="981">
      <c r="B981" s="60"/>
      <c r="C981" s="169"/>
      <c r="D981" s="60"/>
      <c r="E981" s="169"/>
    </row>
    <row r="982">
      <c r="B982" s="60"/>
      <c r="C982" s="169"/>
      <c r="D982" s="60"/>
      <c r="E982" s="169"/>
    </row>
    <row r="983">
      <c r="B983" s="60"/>
      <c r="C983" s="169"/>
      <c r="D983" s="60"/>
      <c r="E983" s="169"/>
    </row>
    <row r="984">
      <c r="B984" s="60"/>
      <c r="C984" s="169"/>
      <c r="D984" s="60"/>
      <c r="E984" s="169"/>
    </row>
    <row r="985">
      <c r="B985" s="60"/>
      <c r="C985" s="169"/>
      <c r="D985" s="60"/>
      <c r="E985" s="169"/>
    </row>
    <row r="986">
      <c r="B986" s="60"/>
      <c r="C986" s="169"/>
      <c r="D986" s="60"/>
      <c r="E986" s="169"/>
    </row>
    <row r="987">
      <c r="B987" s="60"/>
      <c r="C987" s="169"/>
      <c r="D987" s="60"/>
      <c r="E987" s="169"/>
    </row>
    <row r="988">
      <c r="B988" s="60"/>
      <c r="C988" s="169"/>
      <c r="D988" s="60"/>
      <c r="E988" s="169"/>
    </row>
    <row r="989">
      <c r="B989" s="60"/>
      <c r="C989" s="169"/>
      <c r="D989" s="60"/>
      <c r="E989" s="169"/>
    </row>
    <row r="990">
      <c r="B990" s="60"/>
      <c r="C990" s="169"/>
      <c r="D990" s="60"/>
      <c r="E990" s="169"/>
    </row>
    <row r="991">
      <c r="B991" s="60"/>
      <c r="C991" s="169"/>
      <c r="D991" s="60"/>
      <c r="E991" s="169"/>
    </row>
    <row r="992">
      <c r="B992" s="60"/>
      <c r="C992" s="169"/>
      <c r="D992" s="60"/>
      <c r="E992" s="169"/>
    </row>
    <row r="993">
      <c r="B993" s="60"/>
      <c r="C993" s="169"/>
      <c r="D993" s="60"/>
      <c r="E993" s="169"/>
    </row>
    <row r="994">
      <c r="B994" s="60"/>
      <c r="C994" s="169"/>
      <c r="D994" s="60"/>
      <c r="E994" s="169"/>
    </row>
    <row r="995">
      <c r="B995" s="60"/>
      <c r="C995" s="169"/>
      <c r="D995" s="60"/>
      <c r="E995" s="169"/>
    </row>
    <row r="996">
      <c r="B996" s="60"/>
      <c r="C996" s="169"/>
      <c r="D996" s="60"/>
      <c r="E996" s="169"/>
    </row>
    <row r="997">
      <c r="B997" s="60"/>
      <c r="C997" s="169"/>
      <c r="D997" s="60"/>
      <c r="E997" s="169"/>
    </row>
    <row r="998">
      <c r="B998" s="60"/>
      <c r="C998" s="169"/>
      <c r="D998" s="60"/>
      <c r="E998" s="169"/>
    </row>
    <row r="999">
      <c r="B999" s="60"/>
      <c r="C999" s="169"/>
      <c r="D999" s="60"/>
      <c r="E999" s="169"/>
    </row>
    <row r="1000">
      <c r="B1000" s="60"/>
      <c r="C1000" s="169"/>
      <c r="D1000" s="60"/>
      <c r="E1000" s="169"/>
    </row>
  </sheetData>
  <mergeCells count="13">
    <mergeCell ref="B27:B28"/>
    <mergeCell ref="B29:B33"/>
    <mergeCell ref="C29:C33"/>
    <mergeCell ref="B34:B39"/>
    <mergeCell ref="C34:C39"/>
    <mergeCell ref="M66:M67"/>
    <mergeCell ref="B9:B13"/>
    <mergeCell ref="C9:C13"/>
    <mergeCell ref="B14:B24"/>
    <mergeCell ref="C14:C24"/>
    <mergeCell ref="B25:B26"/>
    <mergeCell ref="C25:C26"/>
    <mergeCell ref="C27:C28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5">
      <c r="C5" s="183" t="s">
        <v>791</v>
      </c>
      <c r="D5" s="59">
        <v>61.0</v>
      </c>
    </row>
    <row r="6">
      <c r="C6" s="183" t="s">
        <v>792</v>
      </c>
      <c r="D6" s="59">
        <v>45.0</v>
      </c>
    </row>
    <row r="7">
      <c r="C7" s="183" t="s">
        <v>793</v>
      </c>
      <c r="D7" s="184">
        <f>D6/D5</f>
        <v>0.737704918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6.63"/>
    <col customWidth="1" hidden="1" min="2" max="2" width="55.25"/>
    <col customWidth="1" min="3" max="3" width="55.25"/>
    <col customWidth="1" min="4" max="9" width="9.63"/>
    <col customWidth="1" min="10" max="10" width="21.25"/>
    <col customWidth="1" min="11" max="11" width="15.0"/>
    <col customWidth="1" min="12" max="12" width="59.13"/>
  </cols>
  <sheetData>
    <row r="1">
      <c r="A1" s="59" t="s">
        <v>794</v>
      </c>
      <c r="B1" s="59" t="s">
        <v>795</v>
      </c>
      <c r="C1" s="59" t="s">
        <v>66</v>
      </c>
      <c r="D1" s="7" t="s">
        <v>50</v>
      </c>
      <c r="E1" s="57" t="s">
        <v>52</v>
      </c>
      <c r="F1" s="7" t="s">
        <v>51</v>
      </c>
      <c r="G1" s="7" t="s">
        <v>53</v>
      </c>
      <c r="H1" s="131" t="s">
        <v>69</v>
      </c>
      <c r="I1" s="57" t="s">
        <v>796</v>
      </c>
      <c r="J1" s="58" t="s">
        <v>70</v>
      </c>
      <c r="K1" s="59" t="s">
        <v>648</v>
      </c>
      <c r="L1" s="185" t="s">
        <v>649</v>
      </c>
    </row>
    <row r="2">
      <c r="A2" s="59" t="s">
        <v>76</v>
      </c>
      <c r="B2" s="59" t="s">
        <v>78</v>
      </c>
      <c r="C2" s="59" t="s">
        <v>78</v>
      </c>
      <c r="D2" s="7" t="str">
        <f>'Configuración'!$A$2</f>
        <v>ITT</v>
      </c>
      <c r="E2" s="7" t="s">
        <v>23</v>
      </c>
      <c r="F2" s="7" t="s">
        <v>25</v>
      </c>
      <c r="G2" s="7" t="s">
        <v>27</v>
      </c>
      <c r="H2" s="131">
        <v>1.0</v>
      </c>
      <c r="I2" s="57"/>
      <c r="J2" s="59" t="str">
        <f t="shared" ref="J2:J133" si="1">IF(I2="",CONCATENATE(D2,"-",E2,"-",F2,"-",G2,"-",TEXT(H2,"0#")),CONCATENATE(D2,"-",E2,"-",F2,"-",G2,"-",TEXT(H2,"0#"),"-",TEXT(I2,"0#")))</f>
        <v>ITT-T-PL-PR-01</v>
      </c>
      <c r="K2" s="59" t="s">
        <v>59</v>
      </c>
      <c r="L2" s="185" t="s">
        <v>78</v>
      </c>
    </row>
    <row r="3">
      <c r="C3" s="59" t="s">
        <v>82</v>
      </c>
      <c r="D3" s="7" t="str">
        <f>'Configuración'!$A$2</f>
        <v>ITT</v>
      </c>
      <c r="E3" s="7" t="s">
        <v>23</v>
      </c>
      <c r="F3" s="7" t="s">
        <v>25</v>
      </c>
      <c r="G3" s="7" t="s">
        <v>30</v>
      </c>
      <c r="H3" s="131">
        <v>2.0</v>
      </c>
      <c r="I3" s="57"/>
      <c r="J3" s="59" t="str">
        <f t="shared" si="1"/>
        <v>ITT-T-PL-AN-02</v>
      </c>
      <c r="K3" s="59" t="s">
        <v>650</v>
      </c>
      <c r="L3" s="185" t="s">
        <v>651</v>
      </c>
    </row>
    <row r="4">
      <c r="A4" s="59" t="s">
        <v>84</v>
      </c>
      <c r="B4" s="59" t="s">
        <v>86</v>
      </c>
      <c r="C4" s="59" t="s">
        <v>86</v>
      </c>
      <c r="D4" s="7" t="str">
        <f>'Configuración'!$A$2</f>
        <v>ITT</v>
      </c>
      <c r="E4" s="7" t="s">
        <v>23</v>
      </c>
      <c r="F4" s="7" t="s">
        <v>29</v>
      </c>
      <c r="G4" s="7" t="s">
        <v>27</v>
      </c>
      <c r="H4" s="131">
        <v>1.0</v>
      </c>
      <c r="I4" s="57"/>
      <c r="J4" s="59" t="str">
        <f t="shared" si="1"/>
        <v>ITT-T-AD-PR-01</v>
      </c>
      <c r="K4" s="59" t="s">
        <v>59</v>
      </c>
      <c r="L4" s="185" t="s">
        <v>653</v>
      </c>
    </row>
    <row r="5">
      <c r="C5" s="59" t="s">
        <v>82</v>
      </c>
      <c r="D5" s="7" t="str">
        <f>'Configuración'!$A$2</f>
        <v>ITT</v>
      </c>
      <c r="E5" s="7" t="s">
        <v>23</v>
      </c>
      <c r="F5" s="7" t="s">
        <v>29</v>
      </c>
      <c r="G5" s="7" t="s">
        <v>30</v>
      </c>
      <c r="H5" s="131">
        <v>1.0</v>
      </c>
      <c r="I5" s="57"/>
      <c r="J5" s="59" t="str">
        <f t="shared" si="1"/>
        <v>ITT-T-AD-AN-01</v>
      </c>
      <c r="K5" s="59" t="s">
        <v>650</v>
      </c>
      <c r="L5" s="185" t="s">
        <v>654</v>
      </c>
    </row>
    <row r="6">
      <c r="C6" s="59" t="s">
        <v>91</v>
      </c>
      <c r="D6" s="7" t="str">
        <f>'Configuración'!$A$2</f>
        <v>ITT</v>
      </c>
      <c r="E6" s="7" t="s">
        <v>23</v>
      </c>
      <c r="F6" s="7" t="s">
        <v>29</v>
      </c>
      <c r="G6" s="7" t="s">
        <v>35</v>
      </c>
      <c r="H6" s="131">
        <v>1.0</v>
      </c>
      <c r="I6" s="57">
        <v>1.0</v>
      </c>
      <c r="J6" s="59" t="str">
        <f t="shared" si="1"/>
        <v>ITT-T-AD-RG-01-01</v>
      </c>
      <c r="K6" s="59" t="s">
        <v>61</v>
      </c>
      <c r="L6" s="185" t="s">
        <v>655</v>
      </c>
    </row>
    <row r="7">
      <c r="C7" s="59" t="s">
        <v>797</v>
      </c>
      <c r="D7" s="7" t="str">
        <f>'Configuración'!$A$2</f>
        <v>ITT</v>
      </c>
      <c r="E7" s="7" t="s">
        <v>23</v>
      </c>
      <c r="F7" s="7" t="s">
        <v>29</v>
      </c>
      <c r="G7" s="7" t="s">
        <v>35</v>
      </c>
      <c r="H7" s="131">
        <v>1.0</v>
      </c>
      <c r="I7" s="57">
        <v>2.0</v>
      </c>
      <c r="J7" s="59" t="str">
        <f t="shared" si="1"/>
        <v>ITT-T-AD-RG-01-02</v>
      </c>
      <c r="K7" s="59" t="s">
        <v>61</v>
      </c>
      <c r="L7" s="185" t="s">
        <v>657</v>
      </c>
    </row>
    <row r="8">
      <c r="C8" s="59" t="s">
        <v>97</v>
      </c>
      <c r="D8" s="7" t="str">
        <f>'Configuración'!$A$2</f>
        <v>ITT</v>
      </c>
      <c r="E8" s="7" t="s">
        <v>23</v>
      </c>
      <c r="F8" s="7" t="s">
        <v>29</v>
      </c>
      <c r="G8" s="7" t="s">
        <v>35</v>
      </c>
      <c r="H8" s="131">
        <v>1.0</v>
      </c>
      <c r="I8" s="57">
        <v>3.0</v>
      </c>
      <c r="J8" s="59" t="str">
        <f t="shared" si="1"/>
        <v>ITT-T-AD-RG-01-03</v>
      </c>
      <c r="K8" s="59" t="s">
        <v>61</v>
      </c>
      <c r="L8" s="185" t="s">
        <v>658</v>
      </c>
    </row>
    <row r="9">
      <c r="C9" s="59" t="s">
        <v>100</v>
      </c>
      <c r="D9" s="7" t="str">
        <f>'Configuración'!$A$2</f>
        <v>ITT</v>
      </c>
      <c r="E9" s="7" t="s">
        <v>23</v>
      </c>
      <c r="F9" s="7" t="s">
        <v>29</v>
      </c>
      <c r="G9" s="7" t="s">
        <v>35</v>
      </c>
      <c r="H9" s="131">
        <v>1.0</v>
      </c>
      <c r="I9" s="57">
        <v>4.0</v>
      </c>
      <c r="J9" s="59" t="str">
        <f t="shared" si="1"/>
        <v>ITT-T-AD-RG-01-04</v>
      </c>
      <c r="K9" s="59" t="s">
        <v>61</v>
      </c>
      <c r="L9" s="185" t="s">
        <v>660</v>
      </c>
    </row>
    <row r="10">
      <c r="A10" s="59" t="s">
        <v>84</v>
      </c>
      <c r="B10" s="59" t="s">
        <v>103</v>
      </c>
      <c r="C10" s="59" t="s">
        <v>103</v>
      </c>
      <c r="D10" s="7" t="str">
        <f>'Configuración'!$A$2</f>
        <v>ITT</v>
      </c>
      <c r="E10" s="7" t="s">
        <v>23</v>
      </c>
      <c r="F10" s="7" t="s">
        <v>29</v>
      </c>
      <c r="G10" s="7" t="s">
        <v>27</v>
      </c>
      <c r="H10" s="131">
        <v>2.0</v>
      </c>
      <c r="I10" s="57"/>
      <c r="J10" s="59" t="str">
        <f t="shared" si="1"/>
        <v>ITT-T-AD-PR-02</v>
      </c>
      <c r="K10" s="59" t="s">
        <v>59</v>
      </c>
      <c r="L10" s="185" t="s">
        <v>662</v>
      </c>
    </row>
    <row r="11">
      <c r="D11" s="7" t="str">
        <f>'Configuración'!$A$2</f>
        <v>ITT</v>
      </c>
      <c r="E11" s="7" t="s">
        <v>23</v>
      </c>
      <c r="F11" s="7" t="s">
        <v>29</v>
      </c>
      <c r="G11" s="7" t="s">
        <v>30</v>
      </c>
      <c r="H11" s="131">
        <v>2.0</v>
      </c>
      <c r="I11" s="57"/>
      <c r="J11" s="59" t="str">
        <f t="shared" si="1"/>
        <v>ITT-T-AD-AN-02</v>
      </c>
      <c r="K11" s="59" t="s">
        <v>650</v>
      </c>
      <c r="L11" s="185" t="s">
        <v>663</v>
      </c>
    </row>
    <row r="12">
      <c r="D12" s="7" t="str">
        <f>'Configuración'!$A$2</f>
        <v>ITT</v>
      </c>
      <c r="E12" s="7" t="s">
        <v>23</v>
      </c>
      <c r="F12" s="7" t="s">
        <v>29</v>
      </c>
      <c r="G12" s="7" t="s">
        <v>35</v>
      </c>
      <c r="H12" s="131">
        <v>2.0</v>
      </c>
      <c r="I12" s="57">
        <v>1.0</v>
      </c>
      <c r="J12" s="59" t="str">
        <f t="shared" si="1"/>
        <v>ITT-T-AD-RG-02-01</v>
      </c>
      <c r="K12" s="59" t="s">
        <v>61</v>
      </c>
      <c r="L12" s="185" t="s">
        <v>664</v>
      </c>
    </row>
    <row r="13">
      <c r="D13" s="7" t="str">
        <f>'Configuración'!$A$2</f>
        <v>ITT</v>
      </c>
      <c r="E13" s="7" t="s">
        <v>23</v>
      </c>
      <c r="F13" s="7" t="s">
        <v>29</v>
      </c>
      <c r="G13" s="7" t="s">
        <v>35</v>
      </c>
      <c r="H13" s="131">
        <v>2.0</v>
      </c>
      <c r="I13" s="57">
        <v>2.0</v>
      </c>
      <c r="J13" s="59" t="str">
        <f t="shared" si="1"/>
        <v>ITT-T-AD-RG-02-02</v>
      </c>
      <c r="K13" s="59" t="s">
        <v>61</v>
      </c>
      <c r="L13" s="185" t="s">
        <v>665</v>
      </c>
    </row>
    <row r="14">
      <c r="D14" s="7" t="str">
        <f>'Configuración'!$A$2</f>
        <v>ITT</v>
      </c>
      <c r="E14" s="7" t="s">
        <v>23</v>
      </c>
      <c r="F14" s="7" t="s">
        <v>29</v>
      </c>
      <c r="G14" s="7" t="s">
        <v>35</v>
      </c>
      <c r="H14" s="131">
        <v>2.0</v>
      </c>
      <c r="I14" s="57">
        <v>3.0</v>
      </c>
      <c r="J14" s="59" t="str">
        <f t="shared" si="1"/>
        <v>ITT-T-AD-RG-02-03</v>
      </c>
      <c r="K14" s="59" t="s">
        <v>61</v>
      </c>
      <c r="L14" s="185" t="s">
        <v>666</v>
      </c>
    </row>
    <row r="15">
      <c r="D15" s="7" t="str">
        <f>'Configuración'!$A$2</f>
        <v>ITT</v>
      </c>
      <c r="E15" s="7" t="s">
        <v>23</v>
      </c>
      <c r="F15" s="7" t="s">
        <v>29</v>
      </c>
      <c r="G15" s="7" t="s">
        <v>35</v>
      </c>
      <c r="H15" s="131">
        <v>2.0</v>
      </c>
      <c r="I15" s="57">
        <v>4.0</v>
      </c>
      <c r="J15" s="59" t="str">
        <f t="shared" si="1"/>
        <v>ITT-T-AD-RG-02-04</v>
      </c>
      <c r="K15" s="59" t="s">
        <v>61</v>
      </c>
      <c r="L15" s="185" t="s">
        <v>667</v>
      </c>
    </row>
    <row r="16">
      <c r="D16" s="7" t="str">
        <f>'Configuración'!$A$2</f>
        <v>ITT</v>
      </c>
      <c r="E16" s="7" t="s">
        <v>23</v>
      </c>
      <c r="F16" s="7" t="s">
        <v>29</v>
      </c>
      <c r="G16" s="7" t="s">
        <v>35</v>
      </c>
      <c r="H16" s="131">
        <v>2.0</v>
      </c>
      <c r="I16" s="57">
        <v>5.0</v>
      </c>
      <c r="J16" s="59" t="str">
        <f t="shared" si="1"/>
        <v>ITT-T-AD-RG-02-05</v>
      </c>
      <c r="K16" s="59" t="s">
        <v>61</v>
      </c>
      <c r="L16" s="185" t="s">
        <v>668</v>
      </c>
    </row>
    <row r="17">
      <c r="D17" s="7" t="str">
        <f>'Configuración'!$A$2</f>
        <v>ITT</v>
      </c>
      <c r="E17" s="7" t="s">
        <v>23</v>
      </c>
      <c r="F17" s="7" t="s">
        <v>29</v>
      </c>
      <c r="G17" s="7" t="s">
        <v>35</v>
      </c>
      <c r="H17" s="131">
        <v>2.0</v>
      </c>
      <c r="I17" s="57">
        <v>6.0</v>
      </c>
      <c r="J17" s="59" t="str">
        <f t="shared" si="1"/>
        <v>ITT-T-AD-RG-02-06</v>
      </c>
      <c r="K17" s="59" t="s">
        <v>61</v>
      </c>
      <c r="L17" s="185" t="s">
        <v>669</v>
      </c>
    </row>
    <row r="18">
      <c r="D18" s="7" t="str">
        <f>'Configuración'!$A$2</f>
        <v>ITT</v>
      </c>
      <c r="E18" s="7" t="s">
        <v>23</v>
      </c>
      <c r="F18" s="7" t="s">
        <v>29</v>
      </c>
      <c r="G18" s="7" t="s">
        <v>35</v>
      </c>
      <c r="H18" s="131">
        <v>2.0</v>
      </c>
      <c r="I18" s="57">
        <v>7.0</v>
      </c>
      <c r="J18" s="59" t="str">
        <f t="shared" si="1"/>
        <v>ITT-T-AD-RG-02-07</v>
      </c>
      <c r="K18" s="59" t="s">
        <v>61</v>
      </c>
      <c r="L18" s="185" t="s">
        <v>670</v>
      </c>
    </row>
    <row r="19">
      <c r="D19" s="7" t="str">
        <f>'Configuración'!$A$2</f>
        <v>ITT</v>
      </c>
      <c r="E19" s="7" t="s">
        <v>23</v>
      </c>
      <c r="F19" s="7" t="s">
        <v>29</v>
      </c>
      <c r="G19" s="7" t="s">
        <v>35</v>
      </c>
      <c r="H19" s="131">
        <v>2.0</v>
      </c>
      <c r="I19" s="57">
        <v>8.0</v>
      </c>
      <c r="J19" s="59" t="str">
        <f t="shared" si="1"/>
        <v>ITT-T-AD-RG-02-08</v>
      </c>
      <c r="K19" s="59" t="s">
        <v>61</v>
      </c>
      <c r="L19" s="185" t="s">
        <v>671</v>
      </c>
    </row>
    <row r="20">
      <c r="A20" s="59" t="s">
        <v>84</v>
      </c>
      <c r="B20" s="59" t="s">
        <v>132</v>
      </c>
      <c r="C20" s="59" t="s">
        <v>132</v>
      </c>
      <c r="D20" s="7" t="str">
        <f>'Configuración'!$A$2</f>
        <v>ITT</v>
      </c>
      <c r="E20" s="7" t="s">
        <v>23</v>
      </c>
      <c r="F20" s="7" t="s">
        <v>29</v>
      </c>
      <c r="G20" s="7" t="s">
        <v>27</v>
      </c>
      <c r="H20" s="131">
        <v>3.0</v>
      </c>
      <c r="I20" s="57"/>
      <c r="J20" s="59" t="str">
        <f t="shared" si="1"/>
        <v>ITT-T-AD-PR-03</v>
      </c>
      <c r="K20" s="59" t="s">
        <v>59</v>
      </c>
      <c r="L20" s="185" t="s">
        <v>672</v>
      </c>
    </row>
    <row r="21">
      <c r="D21" s="7" t="str">
        <f>'Configuración'!$A$2</f>
        <v>ITT</v>
      </c>
      <c r="E21" s="7" t="s">
        <v>23</v>
      </c>
      <c r="F21" s="7" t="s">
        <v>29</v>
      </c>
      <c r="G21" s="7" t="s">
        <v>30</v>
      </c>
      <c r="H21" s="131">
        <v>3.0</v>
      </c>
      <c r="I21" s="57"/>
      <c r="J21" s="59" t="str">
        <f t="shared" si="1"/>
        <v>ITT-T-AD-AN-03</v>
      </c>
      <c r="K21" s="59" t="s">
        <v>650</v>
      </c>
      <c r="L21" s="185" t="s">
        <v>673</v>
      </c>
    </row>
    <row r="22">
      <c r="D22" s="7" t="str">
        <f>'Configuración'!$A$2</f>
        <v>ITT</v>
      </c>
      <c r="E22" s="7" t="s">
        <v>23</v>
      </c>
      <c r="F22" s="7" t="s">
        <v>29</v>
      </c>
      <c r="G22" s="7" t="s">
        <v>35</v>
      </c>
      <c r="H22" s="131">
        <v>3.0</v>
      </c>
      <c r="I22" s="57">
        <v>1.0</v>
      </c>
      <c r="J22" s="59" t="str">
        <f t="shared" si="1"/>
        <v>ITT-T-AD-RG-03-01</v>
      </c>
      <c r="K22" s="59" t="s">
        <v>61</v>
      </c>
      <c r="L22" s="185" t="s">
        <v>674</v>
      </c>
    </row>
    <row r="23">
      <c r="D23" s="7" t="str">
        <f>'Configuración'!$A$2</f>
        <v>ITT</v>
      </c>
      <c r="E23" s="7" t="s">
        <v>23</v>
      </c>
      <c r="F23" s="7" t="s">
        <v>29</v>
      </c>
      <c r="G23" s="7" t="s">
        <v>35</v>
      </c>
      <c r="H23" s="131">
        <v>3.0</v>
      </c>
      <c r="I23" s="57">
        <v>2.0</v>
      </c>
      <c r="J23" s="59" t="str">
        <f t="shared" si="1"/>
        <v>ITT-T-AD-RG-03-02</v>
      </c>
      <c r="K23" s="59" t="s">
        <v>61</v>
      </c>
      <c r="L23" s="185" t="s">
        <v>675</v>
      </c>
    </row>
    <row r="24">
      <c r="D24" s="7" t="str">
        <f>'Configuración'!$A$2</f>
        <v>ITT</v>
      </c>
      <c r="E24" s="7" t="s">
        <v>23</v>
      </c>
      <c r="F24" s="7" t="s">
        <v>29</v>
      </c>
      <c r="G24" s="7" t="s">
        <v>35</v>
      </c>
      <c r="H24" s="131">
        <v>3.0</v>
      </c>
      <c r="I24" s="57">
        <v>3.0</v>
      </c>
      <c r="J24" s="59" t="str">
        <f t="shared" si="1"/>
        <v>ITT-T-AD-RG-03-03</v>
      </c>
      <c r="K24" s="59" t="s">
        <v>61</v>
      </c>
      <c r="L24" s="185" t="s">
        <v>676</v>
      </c>
    </row>
    <row r="25">
      <c r="D25" s="7" t="str">
        <f>'Configuración'!$A$2</f>
        <v>ITT</v>
      </c>
      <c r="E25" s="7" t="s">
        <v>23</v>
      </c>
      <c r="F25" s="7" t="s">
        <v>29</v>
      </c>
      <c r="G25" s="7" t="s">
        <v>35</v>
      </c>
      <c r="H25" s="131">
        <v>3.0</v>
      </c>
      <c r="I25" s="57">
        <v>4.0</v>
      </c>
      <c r="J25" s="59" t="str">
        <f t="shared" si="1"/>
        <v>ITT-T-AD-RG-03-04</v>
      </c>
      <c r="K25" s="59" t="s">
        <v>61</v>
      </c>
      <c r="L25" s="185" t="s">
        <v>677</v>
      </c>
    </row>
    <row r="26">
      <c r="A26" s="59" t="s">
        <v>84</v>
      </c>
      <c r="B26" s="59" t="s">
        <v>149</v>
      </c>
      <c r="C26" s="59" t="s">
        <v>149</v>
      </c>
      <c r="D26" s="7" t="str">
        <f>'Configuración'!$A$2</f>
        <v>ITT</v>
      </c>
      <c r="E26" s="7" t="s">
        <v>23</v>
      </c>
      <c r="F26" s="7" t="s">
        <v>29</v>
      </c>
      <c r="G26" s="7" t="s">
        <v>42</v>
      </c>
      <c r="H26" s="131">
        <v>1.0</v>
      </c>
      <c r="I26" s="57"/>
      <c r="J26" s="59" t="str">
        <f t="shared" si="1"/>
        <v>ITT-T-AD-IT-01</v>
      </c>
      <c r="K26" s="59" t="s">
        <v>59</v>
      </c>
      <c r="L26" s="185" t="s">
        <v>678</v>
      </c>
    </row>
    <row r="27">
      <c r="D27" s="7" t="str">
        <f>'Configuración'!$A$2</f>
        <v>ITT</v>
      </c>
      <c r="E27" s="7" t="s">
        <v>23</v>
      </c>
      <c r="F27" s="7" t="s">
        <v>29</v>
      </c>
      <c r="G27" s="7" t="s">
        <v>30</v>
      </c>
      <c r="H27" s="131">
        <v>1.0</v>
      </c>
      <c r="I27" s="57"/>
      <c r="J27" s="59" t="str">
        <f t="shared" si="1"/>
        <v>ITT-T-AD-AN-01</v>
      </c>
      <c r="K27" s="59" t="s">
        <v>650</v>
      </c>
      <c r="L27" s="185" t="s">
        <v>679</v>
      </c>
    </row>
    <row r="28">
      <c r="D28" s="7" t="str">
        <f>'Configuración'!$A$2</f>
        <v>ITT</v>
      </c>
      <c r="E28" s="7" t="s">
        <v>23</v>
      </c>
      <c r="F28" s="7" t="s">
        <v>29</v>
      </c>
      <c r="G28" s="7" t="s">
        <v>35</v>
      </c>
      <c r="H28" s="131">
        <v>1.0</v>
      </c>
      <c r="I28" s="57">
        <v>1.0</v>
      </c>
      <c r="J28" s="59" t="str">
        <f t="shared" si="1"/>
        <v>ITT-T-AD-RG-01-01</v>
      </c>
      <c r="K28" s="59" t="s">
        <v>61</v>
      </c>
      <c r="L28" s="185" t="s">
        <v>680</v>
      </c>
    </row>
    <row r="29">
      <c r="D29" s="7" t="str">
        <f>'Configuración'!$A$2</f>
        <v>ITT</v>
      </c>
      <c r="E29" s="7" t="s">
        <v>23</v>
      </c>
      <c r="F29" s="7" t="s">
        <v>29</v>
      </c>
      <c r="G29" s="7" t="s">
        <v>35</v>
      </c>
      <c r="H29" s="131">
        <v>1.0</v>
      </c>
      <c r="I29" s="57">
        <v>2.0</v>
      </c>
      <c r="J29" s="59" t="str">
        <f t="shared" si="1"/>
        <v>ITT-T-AD-RG-01-02</v>
      </c>
      <c r="K29" s="59" t="s">
        <v>61</v>
      </c>
      <c r="L29" s="185" t="s">
        <v>681</v>
      </c>
    </row>
    <row r="30">
      <c r="D30" s="7" t="str">
        <f>'Configuración'!$A$2</f>
        <v>ITT</v>
      </c>
      <c r="E30" s="7" t="s">
        <v>23</v>
      </c>
      <c r="F30" s="7" t="s">
        <v>29</v>
      </c>
      <c r="G30" s="7" t="s">
        <v>35</v>
      </c>
      <c r="H30" s="131">
        <v>1.0</v>
      </c>
      <c r="I30" s="57">
        <v>3.0</v>
      </c>
      <c r="J30" s="59" t="str">
        <f t="shared" si="1"/>
        <v>ITT-T-AD-RG-01-03</v>
      </c>
      <c r="K30" s="59" t="s">
        <v>61</v>
      </c>
      <c r="L30" s="185" t="s">
        <v>682</v>
      </c>
    </row>
    <row r="31">
      <c r="A31" s="59" t="s">
        <v>84</v>
      </c>
      <c r="B31" s="59" t="s">
        <v>167</v>
      </c>
      <c r="C31" s="59" t="s">
        <v>167</v>
      </c>
      <c r="D31" s="7" t="str">
        <f>'Configuración'!$A$2</f>
        <v>ITT</v>
      </c>
      <c r="E31" s="7" t="s">
        <v>23</v>
      </c>
      <c r="F31" s="7" t="s">
        <v>29</v>
      </c>
      <c r="G31" s="7" t="s">
        <v>27</v>
      </c>
      <c r="H31" s="131">
        <v>4.0</v>
      </c>
      <c r="I31" s="57"/>
      <c r="J31" s="59" t="str">
        <f t="shared" si="1"/>
        <v>ITT-T-AD-PR-04</v>
      </c>
      <c r="K31" s="59" t="s">
        <v>59</v>
      </c>
      <c r="L31" s="185" t="s">
        <v>683</v>
      </c>
    </row>
    <row r="32">
      <c r="D32" s="7" t="str">
        <f>'Configuración'!$A$2</f>
        <v>ITT</v>
      </c>
      <c r="E32" s="7" t="s">
        <v>23</v>
      </c>
      <c r="F32" s="7" t="s">
        <v>29</v>
      </c>
      <c r="G32" s="7" t="s">
        <v>30</v>
      </c>
      <c r="H32" s="131">
        <v>4.0</v>
      </c>
      <c r="I32" s="57"/>
      <c r="J32" s="59" t="str">
        <f t="shared" si="1"/>
        <v>ITT-T-AD-AN-04</v>
      </c>
      <c r="K32" s="59" t="s">
        <v>650</v>
      </c>
      <c r="L32" s="185" t="s">
        <v>798</v>
      </c>
    </row>
    <row r="33">
      <c r="D33" s="7" t="str">
        <f>'Configuración'!$A$2</f>
        <v>ITT</v>
      </c>
      <c r="E33" s="7" t="s">
        <v>23</v>
      </c>
      <c r="F33" s="7" t="s">
        <v>29</v>
      </c>
      <c r="G33" s="7" t="s">
        <v>35</v>
      </c>
      <c r="H33" s="131">
        <v>4.0</v>
      </c>
      <c r="I33" s="57">
        <v>1.0</v>
      </c>
      <c r="J33" s="59" t="str">
        <f t="shared" si="1"/>
        <v>ITT-T-AD-RG-04-01</v>
      </c>
      <c r="K33" s="59" t="s">
        <v>61</v>
      </c>
      <c r="L33" s="185" t="s">
        <v>684</v>
      </c>
    </row>
    <row r="34">
      <c r="A34" s="59" t="s">
        <v>173</v>
      </c>
      <c r="B34" s="59" t="s">
        <v>175</v>
      </c>
      <c r="C34" s="59" t="s">
        <v>175</v>
      </c>
      <c r="D34" s="7" t="str">
        <f>'Configuración'!$A$2</f>
        <v>ITT</v>
      </c>
      <c r="E34" s="7" t="s">
        <v>32</v>
      </c>
      <c r="F34" s="7" t="s">
        <v>34</v>
      </c>
      <c r="G34" s="7" t="s">
        <v>27</v>
      </c>
      <c r="H34" s="131">
        <v>1.0</v>
      </c>
      <c r="I34" s="57"/>
      <c r="J34" s="59" t="str">
        <f t="shared" si="1"/>
        <v>ITT-L-AC-PR-01</v>
      </c>
      <c r="K34" s="59" t="s">
        <v>59</v>
      </c>
      <c r="L34" s="185" t="s">
        <v>686</v>
      </c>
    </row>
    <row r="35">
      <c r="D35" s="7" t="str">
        <f>'Configuración'!$A$2</f>
        <v>ITT</v>
      </c>
      <c r="E35" s="7" t="s">
        <v>32</v>
      </c>
      <c r="F35" s="7" t="s">
        <v>34</v>
      </c>
      <c r="G35" s="7" t="s">
        <v>30</v>
      </c>
      <c r="H35" s="131">
        <v>1.0</v>
      </c>
      <c r="I35" s="57"/>
      <c r="J35" s="59" t="str">
        <f t="shared" si="1"/>
        <v>ITT-L-AC-AN-01</v>
      </c>
      <c r="K35" s="59" t="s">
        <v>650</v>
      </c>
      <c r="L35" s="185" t="s">
        <v>687</v>
      </c>
    </row>
    <row r="36">
      <c r="D36" s="7" t="str">
        <f>'Configuración'!$A$2</f>
        <v>ITT</v>
      </c>
      <c r="E36" s="7" t="s">
        <v>32</v>
      </c>
      <c r="F36" s="7" t="s">
        <v>34</v>
      </c>
      <c r="G36" s="7" t="s">
        <v>35</v>
      </c>
      <c r="H36" s="131">
        <v>1.0</v>
      </c>
      <c r="I36" s="57">
        <v>1.0</v>
      </c>
      <c r="J36" s="59" t="str">
        <f t="shared" si="1"/>
        <v>ITT-L-AC-RG-01-01</v>
      </c>
      <c r="K36" s="59" t="s">
        <v>61</v>
      </c>
      <c r="L36" s="185" t="s">
        <v>688</v>
      </c>
    </row>
    <row r="37">
      <c r="D37" s="7" t="str">
        <f>'Configuración'!$A$2</f>
        <v>ITT</v>
      </c>
      <c r="E37" s="7" t="s">
        <v>32</v>
      </c>
      <c r="F37" s="7" t="s">
        <v>34</v>
      </c>
      <c r="G37" s="7" t="s">
        <v>35</v>
      </c>
      <c r="H37" s="131">
        <v>1.0</v>
      </c>
      <c r="I37" s="57">
        <v>2.0</v>
      </c>
      <c r="J37" s="59" t="str">
        <f t="shared" si="1"/>
        <v>ITT-L-AC-RG-01-02</v>
      </c>
      <c r="K37" s="59" t="s">
        <v>61</v>
      </c>
      <c r="L37" s="185" t="s">
        <v>689</v>
      </c>
    </row>
    <row r="38">
      <c r="D38" s="7" t="str">
        <f>'Configuración'!$A$2</f>
        <v>ITT</v>
      </c>
      <c r="E38" s="7" t="s">
        <v>32</v>
      </c>
      <c r="F38" s="7" t="s">
        <v>34</v>
      </c>
      <c r="G38" s="7" t="s">
        <v>35</v>
      </c>
      <c r="H38" s="131">
        <v>1.0</v>
      </c>
      <c r="I38" s="57">
        <v>3.0</v>
      </c>
      <c r="J38" s="59" t="str">
        <f t="shared" si="1"/>
        <v>ITT-L-AC-RG-01-03</v>
      </c>
      <c r="K38" s="59" t="s">
        <v>61</v>
      </c>
      <c r="L38" s="185" t="s">
        <v>690</v>
      </c>
    </row>
    <row r="39">
      <c r="D39" s="7" t="str">
        <f>'Configuración'!$A$2</f>
        <v>ITT</v>
      </c>
      <c r="E39" s="7" t="s">
        <v>32</v>
      </c>
      <c r="F39" s="7" t="s">
        <v>34</v>
      </c>
      <c r="G39" s="7" t="s">
        <v>35</v>
      </c>
      <c r="H39" s="131">
        <v>1.0</v>
      </c>
      <c r="I39" s="57">
        <v>4.0</v>
      </c>
      <c r="J39" s="59" t="str">
        <f t="shared" si="1"/>
        <v>ITT-L-AC-RG-01-04</v>
      </c>
      <c r="K39" s="59" t="s">
        <v>61</v>
      </c>
      <c r="L39" s="185" t="s">
        <v>691</v>
      </c>
    </row>
    <row r="40">
      <c r="A40" s="59" t="s">
        <v>173</v>
      </c>
      <c r="B40" s="59" t="s">
        <v>799</v>
      </c>
      <c r="C40" s="59" t="s">
        <v>799</v>
      </c>
      <c r="D40" s="7" t="str">
        <f>'Configuración'!$A$2</f>
        <v>ITT</v>
      </c>
      <c r="E40" s="7" t="s">
        <v>37</v>
      </c>
      <c r="F40" s="7" t="s">
        <v>34</v>
      </c>
      <c r="G40" s="7" t="s">
        <v>27</v>
      </c>
      <c r="H40" s="131">
        <v>1.0</v>
      </c>
      <c r="I40" s="57"/>
      <c r="J40" s="59" t="str">
        <f t="shared" si="1"/>
        <v>ITT-P-AC-PR-01</v>
      </c>
      <c r="K40" s="59" t="s">
        <v>59</v>
      </c>
      <c r="L40" s="169"/>
    </row>
    <row r="41">
      <c r="A41" s="59"/>
      <c r="B41" s="59"/>
      <c r="C41" s="59"/>
      <c r="D41" s="7" t="str">
        <f>'Configuración'!$A$2</f>
        <v>ITT</v>
      </c>
      <c r="E41" s="7" t="s">
        <v>37</v>
      </c>
      <c r="F41" s="7" t="s">
        <v>34</v>
      </c>
      <c r="G41" s="7" t="s">
        <v>30</v>
      </c>
      <c r="H41" s="131">
        <v>1.0</v>
      </c>
      <c r="I41" s="57"/>
      <c r="J41" s="59" t="str">
        <f t="shared" si="1"/>
        <v>ITT-P-AC-AN-01</v>
      </c>
      <c r="K41" s="59" t="s">
        <v>650</v>
      </c>
      <c r="L41" s="185"/>
    </row>
    <row r="42">
      <c r="A42" s="59" t="s">
        <v>173</v>
      </c>
      <c r="B42" s="59" t="s">
        <v>203</v>
      </c>
      <c r="C42" s="59" t="s">
        <v>203</v>
      </c>
      <c r="D42" s="7" t="str">
        <f>'Configuración'!$A$2</f>
        <v>ITT</v>
      </c>
      <c r="E42" s="7" t="s">
        <v>32</v>
      </c>
      <c r="F42" s="7" t="s">
        <v>34</v>
      </c>
      <c r="G42" s="7" t="s">
        <v>27</v>
      </c>
      <c r="H42" s="131">
        <v>1.0</v>
      </c>
      <c r="I42" s="57"/>
      <c r="J42" s="59" t="str">
        <f t="shared" si="1"/>
        <v>ITT-L-AC-PR-01</v>
      </c>
      <c r="K42" s="59" t="s">
        <v>59</v>
      </c>
      <c r="L42" s="185" t="s">
        <v>693</v>
      </c>
    </row>
    <row r="43">
      <c r="D43" s="7" t="str">
        <f>'Configuración'!$A$2</f>
        <v>ITT</v>
      </c>
      <c r="E43" s="7" t="s">
        <v>32</v>
      </c>
      <c r="F43" s="7" t="s">
        <v>34</v>
      </c>
      <c r="G43" s="7" t="s">
        <v>30</v>
      </c>
      <c r="H43" s="131">
        <v>1.0</v>
      </c>
      <c r="I43" s="57"/>
      <c r="J43" s="59" t="str">
        <f t="shared" si="1"/>
        <v>ITT-L-AC-AN-01</v>
      </c>
      <c r="K43" s="59" t="s">
        <v>650</v>
      </c>
      <c r="L43" s="185" t="s">
        <v>694</v>
      </c>
    </row>
    <row r="44">
      <c r="A44" s="59" t="s">
        <v>173</v>
      </c>
      <c r="B44" s="59" t="s">
        <v>225</v>
      </c>
      <c r="C44" s="59" t="s">
        <v>225</v>
      </c>
      <c r="D44" s="7" t="str">
        <f>'Configuración'!$A$2</f>
        <v>ITT</v>
      </c>
      <c r="E44" s="7" t="s">
        <v>32</v>
      </c>
      <c r="F44" s="7" t="s">
        <v>34</v>
      </c>
      <c r="G44" s="7" t="s">
        <v>27</v>
      </c>
      <c r="H44" s="131">
        <v>2.0</v>
      </c>
      <c r="I44" s="57"/>
      <c r="J44" s="59" t="str">
        <f t="shared" si="1"/>
        <v>ITT-L-AC-PR-02</v>
      </c>
      <c r="K44" s="59" t="s">
        <v>59</v>
      </c>
      <c r="L44" s="185" t="s">
        <v>697</v>
      </c>
    </row>
    <row r="45">
      <c r="D45" s="7" t="str">
        <f>'Configuración'!$A$2</f>
        <v>ITT</v>
      </c>
      <c r="E45" s="7" t="s">
        <v>32</v>
      </c>
      <c r="F45" s="7" t="s">
        <v>34</v>
      </c>
      <c r="G45" s="7" t="s">
        <v>30</v>
      </c>
      <c r="H45" s="131">
        <v>2.0</v>
      </c>
      <c r="I45" s="57"/>
      <c r="J45" s="59" t="str">
        <f t="shared" si="1"/>
        <v>ITT-L-AC-AN-02</v>
      </c>
      <c r="K45" s="59" t="s">
        <v>650</v>
      </c>
      <c r="L45" s="185" t="s">
        <v>698</v>
      </c>
    </row>
    <row r="46">
      <c r="D46" s="7" t="str">
        <f>'Configuración'!$A$2</f>
        <v>ITT</v>
      </c>
      <c r="E46" s="7" t="s">
        <v>32</v>
      </c>
      <c r="F46" s="7" t="s">
        <v>34</v>
      </c>
      <c r="G46" s="7" t="s">
        <v>35</v>
      </c>
      <c r="H46" s="131">
        <v>2.0</v>
      </c>
      <c r="I46" s="57">
        <v>1.0</v>
      </c>
      <c r="J46" s="59" t="str">
        <f t="shared" si="1"/>
        <v>ITT-L-AC-RG-02-01</v>
      </c>
      <c r="K46" s="59" t="s">
        <v>61</v>
      </c>
      <c r="L46" s="185" t="s">
        <v>699</v>
      </c>
    </row>
    <row r="47">
      <c r="D47" s="7" t="str">
        <f>'Configuración'!$A$2</f>
        <v>ITT</v>
      </c>
      <c r="E47" s="7" t="s">
        <v>32</v>
      </c>
      <c r="F47" s="7" t="s">
        <v>34</v>
      </c>
      <c r="G47" s="7" t="s">
        <v>35</v>
      </c>
      <c r="H47" s="131">
        <v>2.0</v>
      </c>
      <c r="I47" s="57">
        <v>2.0</v>
      </c>
      <c r="J47" s="59" t="str">
        <f t="shared" si="1"/>
        <v>ITT-L-AC-RG-02-02</v>
      </c>
      <c r="K47" s="59" t="s">
        <v>61</v>
      </c>
      <c r="L47" s="185" t="s">
        <v>701</v>
      </c>
    </row>
    <row r="48">
      <c r="D48" s="7" t="str">
        <f>'Configuración'!$A$2</f>
        <v>ITT</v>
      </c>
      <c r="E48" s="7" t="s">
        <v>32</v>
      </c>
      <c r="F48" s="7" t="s">
        <v>34</v>
      </c>
      <c r="G48" s="7" t="s">
        <v>35</v>
      </c>
      <c r="H48" s="131">
        <v>2.0</v>
      </c>
      <c r="I48" s="57">
        <v>3.0</v>
      </c>
      <c r="J48" s="59" t="str">
        <f t="shared" si="1"/>
        <v>ITT-L-AC-RG-02-03</v>
      </c>
      <c r="K48" s="59" t="s">
        <v>61</v>
      </c>
      <c r="L48" s="185" t="s">
        <v>702</v>
      </c>
    </row>
    <row r="49">
      <c r="D49" s="7" t="str">
        <f>'Configuración'!$A$2</f>
        <v>ITT</v>
      </c>
      <c r="E49" s="7" t="s">
        <v>32</v>
      </c>
      <c r="F49" s="7" t="s">
        <v>34</v>
      </c>
      <c r="G49" s="7" t="s">
        <v>35</v>
      </c>
      <c r="H49" s="131">
        <v>2.0</v>
      </c>
      <c r="I49" s="57">
        <v>4.0</v>
      </c>
      <c r="J49" s="59" t="str">
        <f t="shared" si="1"/>
        <v>ITT-L-AC-RG-02-04</v>
      </c>
      <c r="K49" s="59" t="s">
        <v>61</v>
      </c>
      <c r="L49" s="185" t="s">
        <v>703</v>
      </c>
    </row>
    <row r="50">
      <c r="A50" s="59" t="s">
        <v>173</v>
      </c>
      <c r="B50" s="59" t="s">
        <v>241</v>
      </c>
      <c r="C50" s="59" t="s">
        <v>241</v>
      </c>
      <c r="D50" s="7" t="str">
        <f>'Configuración'!$A$2</f>
        <v>ITT</v>
      </c>
      <c r="E50" s="7" t="s">
        <v>32</v>
      </c>
      <c r="F50" s="7" t="s">
        <v>34</v>
      </c>
      <c r="G50" s="7" t="s">
        <v>27</v>
      </c>
      <c r="H50" s="131">
        <v>3.0</v>
      </c>
      <c r="I50" s="57"/>
      <c r="J50" s="59" t="str">
        <f t="shared" si="1"/>
        <v>ITT-L-AC-PR-03</v>
      </c>
      <c r="K50" s="59" t="s">
        <v>59</v>
      </c>
      <c r="L50" s="185" t="s">
        <v>704</v>
      </c>
    </row>
    <row r="51">
      <c r="D51" s="7" t="str">
        <f>'Configuración'!$A$2</f>
        <v>ITT</v>
      </c>
      <c r="E51" s="7" t="s">
        <v>32</v>
      </c>
      <c r="F51" s="7" t="s">
        <v>34</v>
      </c>
      <c r="G51" s="7" t="s">
        <v>30</v>
      </c>
      <c r="H51" s="131">
        <v>3.0</v>
      </c>
      <c r="I51" s="57"/>
      <c r="J51" s="59" t="str">
        <f t="shared" si="1"/>
        <v>ITT-L-AC-AN-03</v>
      </c>
      <c r="K51" s="59" t="s">
        <v>650</v>
      </c>
      <c r="L51" s="185" t="s">
        <v>705</v>
      </c>
    </row>
    <row r="52">
      <c r="D52" s="7" t="str">
        <f>'Configuración'!$A$2</f>
        <v>ITT</v>
      </c>
      <c r="E52" s="7" t="s">
        <v>32</v>
      </c>
      <c r="F52" s="7" t="s">
        <v>34</v>
      </c>
      <c r="G52" s="7" t="s">
        <v>35</v>
      </c>
      <c r="H52" s="131">
        <v>3.0</v>
      </c>
      <c r="I52" s="57">
        <v>1.0</v>
      </c>
      <c r="J52" s="59" t="str">
        <f t="shared" si="1"/>
        <v>ITT-L-AC-RG-03-01</v>
      </c>
      <c r="K52" s="59" t="s">
        <v>61</v>
      </c>
      <c r="L52" s="185" t="s">
        <v>706</v>
      </c>
    </row>
    <row r="53">
      <c r="D53" s="7" t="str">
        <f>'Configuración'!$A$2</f>
        <v>ITT</v>
      </c>
      <c r="E53" s="7" t="s">
        <v>32</v>
      </c>
      <c r="F53" s="7" t="s">
        <v>34</v>
      </c>
      <c r="G53" s="7" t="s">
        <v>35</v>
      </c>
      <c r="H53" s="131">
        <v>3.0</v>
      </c>
      <c r="I53" s="57">
        <v>2.0</v>
      </c>
      <c r="J53" s="59" t="str">
        <f t="shared" si="1"/>
        <v>ITT-L-AC-RG-03-02</v>
      </c>
      <c r="K53" s="59" t="s">
        <v>61</v>
      </c>
      <c r="L53" s="185" t="s">
        <v>707</v>
      </c>
    </row>
    <row r="54">
      <c r="D54" s="7" t="str">
        <f>'Configuración'!$A$2</f>
        <v>ITT</v>
      </c>
      <c r="E54" s="7" t="s">
        <v>32</v>
      </c>
      <c r="F54" s="7" t="s">
        <v>34</v>
      </c>
      <c r="G54" s="7" t="s">
        <v>35</v>
      </c>
      <c r="H54" s="131">
        <v>3.0</v>
      </c>
      <c r="I54" s="57">
        <v>3.0</v>
      </c>
      <c r="J54" s="59" t="str">
        <f t="shared" si="1"/>
        <v>ITT-L-AC-RG-03-03</v>
      </c>
      <c r="K54" s="59" t="s">
        <v>61</v>
      </c>
      <c r="L54" s="185" t="s">
        <v>708</v>
      </c>
    </row>
    <row r="55">
      <c r="D55" s="7" t="str">
        <f>'Configuración'!$A$2</f>
        <v>ITT</v>
      </c>
      <c r="E55" s="7" t="s">
        <v>32</v>
      </c>
      <c r="F55" s="7" t="s">
        <v>34</v>
      </c>
      <c r="G55" s="7" t="s">
        <v>35</v>
      </c>
      <c r="H55" s="131">
        <v>3.0</v>
      </c>
      <c r="I55" s="57">
        <v>4.0</v>
      </c>
      <c r="J55" s="59" t="str">
        <f t="shared" si="1"/>
        <v>ITT-L-AC-RG-03-04</v>
      </c>
      <c r="K55" s="59" t="s">
        <v>61</v>
      </c>
      <c r="L55" s="185" t="s">
        <v>709</v>
      </c>
    </row>
    <row r="56">
      <c r="D56" s="7" t="str">
        <f>'Configuración'!$A$2</f>
        <v>ITT</v>
      </c>
      <c r="E56" s="7" t="s">
        <v>32</v>
      </c>
      <c r="F56" s="7" t="s">
        <v>34</v>
      </c>
      <c r="G56" s="7" t="s">
        <v>35</v>
      </c>
      <c r="H56" s="131">
        <v>3.0</v>
      </c>
      <c r="I56" s="57">
        <v>5.0</v>
      </c>
      <c r="J56" s="59" t="str">
        <f t="shared" si="1"/>
        <v>ITT-L-AC-RG-03-05</v>
      </c>
      <c r="K56" s="59" t="s">
        <v>61</v>
      </c>
      <c r="L56" s="185" t="s">
        <v>710</v>
      </c>
    </row>
    <row r="57">
      <c r="A57" s="59" t="s">
        <v>173</v>
      </c>
      <c r="B57" s="59" t="s">
        <v>800</v>
      </c>
      <c r="C57" s="59" t="s">
        <v>800</v>
      </c>
      <c r="D57" s="7" t="str">
        <f>'Configuración'!$A$2</f>
        <v>ITT</v>
      </c>
      <c r="E57" s="7" t="s">
        <v>37</v>
      </c>
      <c r="F57" s="7" t="s">
        <v>34</v>
      </c>
      <c r="G57" s="7" t="s">
        <v>27</v>
      </c>
      <c r="H57" s="131">
        <v>4.0</v>
      </c>
      <c r="I57" s="57"/>
      <c r="J57" s="59" t="str">
        <f t="shared" si="1"/>
        <v>ITT-P-AC-PR-04</v>
      </c>
      <c r="K57" s="59" t="s">
        <v>59</v>
      </c>
      <c r="L57" s="169"/>
    </row>
    <row r="58">
      <c r="A58" s="59"/>
      <c r="B58" s="59"/>
      <c r="C58" s="59"/>
      <c r="D58" s="7" t="str">
        <f>'Configuración'!$A$2</f>
        <v>ITT</v>
      </c>
      <c r="E58" s="7" t="s">
        <v>37</v>
      </c>
      <c r="F58" s="7" t="s">
        <v>34</v>
      </c>
      <c r="G58" s="7" t="s">
        <v>30</v>
      </c>
      <c r="H58" s="131">
        <v>4.0</v>
      </c>
      <c r="I58" s="57"/>
      <c r="J58" s="59" t="str">
        <f t="shared" si="1"/>
        <v>ITT-P-AC-AN-04</v>
      </c>
      <c r="K58" s="59" t="s">
        <v>650</v>
      </c>
      <c r="L58" s="169"/>
    </row>
    <row r="59">
      <c r="A59" s="59" t="s">
        <v>173</v>
      </c>
      <c r="B59" s="59" t="s">
        <v>711</v>
      </c>
      <c r="C59" s="59" t="s">
        <v>711</v>
      </c>
      <c r="D59" s="7" t="str">
        <f>'Configuración'!$A$2</f>
        <v>ITT</v>
      </c>
      <c r="E59" s="7" t="s">
        <v>37</v>
      </c>
      <c r="F59" s="7" t="s">
        <v>34</v>
      </c>
      <c r="G59" s="7" t="s">
        <v>27</v>
      </c>
      <c r="H59" s="131">
        <v>5.0</v>
      </c>
      <c r="I59" s="57"/>
      <c r="J59" s="59" t="str">
        <f t="shared" si="1"/>
        <v>ITT-P-AC-PR-05</v>
      </c>
      <c r="K59" s="59" t="s">
        <v>59</v>
      </c>
      <c r="L59" s="169"/>
    </row>
    <row r="60">
      <c r="A60" s="59"/>
      <c r="B60" s="59"/>
      <c r="C60" s="59"/>
      <c r="D60" s="7" t="str">
        <f>'Configuración'!$A$2</f>
        <v>ITT</v>
      </c>
      <c r="E60" s="7" t="s">
        <v>37</v>
      </c>
      <c r="F60" s="7" t="s">
        <v>34</v>
      </c>
      <c r="G60" s="7" t="s">
        <v>30</v>
      </c>
      <c r="H60" s="131">
        <v>5.0</v>
      </c>
      <c r="I60" s="57"/>
      <c r="J60" s="59" t="str">
        <f t="shared" si="1"/>
        <v>ITT-P-AC-AN-05</v>
      </c>
      <c r="K60" s="59" t="s">
        <v>650</v>
      </c>
      <c r="L60" s="185"/>
    </row>
    <row r="61">
      <c r="A61" s="59" t="s">
        <v>173</v>
      </c>
      <c r="B61" s="59" t="s">
        <v>801</v>
      </c>
      <c r="C61" s="59" t="s">
        <v>801</v>
      </c>
      <c r="D61" s="7" t="str">
        <f>'Configuración'!$A$2</f>
        <v>ITT</v>
      </c>
      <c r="E61" s="7" t="s">
        <v>32</v>
      </c>
      <c r="F61" s="7" t="s">
        <v>34</v>
      </c>
      <c r="G61" s="7" t="s">
        <v>27</v>
      </c>
      <c r="H61" s="131">
        <v>6.0</v>
      </c>
      <c r="I61" s="57"/>
      <c r="J61" s="59" t="str">
        <f t="shared" si="1"/>
        <v>ITT-L-AC-PR-06</v>
      </c>
      <c r="K61" s="59" t="s">
        <v>59</v>
      </c>
      <c r="L61" s="185" t="s">
        <v>713</v>
      </c>
    </row>
    <row r="62">
      <c r="D62" s="7" t="str">
        <f>'Configuración'!$A$2</f>
        <v>ITT</v>
      </c>
      <c r="E62" s="7" t="s">
        <v>32</v>
      </c>
      <c r="F62" s="7" t="s">
        <v>34</v>
      </c>
      <c r="G62" s="7" t="s">
        <v>30</v>
      </c>
      <c r="H62" s="131">
        <v>6.0</v>
      </c>
      <c r="I62" s="57"/>
      <c r="J62" s="59" t="str">
        <f t="shared" si="1"/>
        <v>ITT-L-AC-AN-06</v>
      </c>
      <c r="K62" s="59" t="s">
        <v>650</v>
      </c>
      <c r="L62" s="185" t="s">
        <v>714</v>
      </c>
    </row>
    <row r="63">
      <c r="D63" s="7" t="str">
        <f>'Configuración'!$A$2</f>
        <v>ITT</v>
      </c>
      <c r="E63" s="7" t="s">
        <v>32</v>
      </c>
      <c r="F63" s="7" t="s">
        <v>34</v>
      </c>
      <c r="G63" s="7" t="s">
        <v>35</v>
      </c>
      <c r="H63" s="131">
        <v>6.0</v>
      </c>
      <c r="I63" s="57">
        <v>1.0</v>
      </c>
      <c r="J63" s="59" t="str">
        <f t="shared" si="1"/>
        <v>ITT-L-AC-RG-06-01</v>
      </c>
      <c r="K63" s="59" t="s">
        <v>61</v>
      </c>
      <c r="L63" s="185" t="s">
        <v>715</v>
      </c>
    </row>
    <row r="64">
      <c r="D64" s="7" t="str">
        <f>'Configuración'!$A$2</f>
        <v>ITT</v>
      </c>
      <c r="E64" s="7" t="s">
        <v>32</v>
      </c>
      <c r="F64" s="7" t="s">
        <v>34</v>
      </c>
      <c r="G64" s="7" t="s">
        <v>35</v>
      </c>
      <c r="H64" s="131">
        <v>6.0</v>
      </c>
      <c r="I64" s="57">
        <v>2.0</v>
      </c>
      <c r="J64" s="59" t="str">
        <f t="shared" si="1"/>
        <v>ITT-L-AC-RG-06-02</v>
      </c>
      <c r="K64" s="59" t="s">
        <v>61</v>
      </c>
      <c r="L64" s="185" t="s">
        <v>716</v>
      </c>
    </row>
    <row r="65">
      <c r="D65" s="7" t="str">
        <f>'Configuración'!$A$2</f>
        <v>ITT</v>
      </c>
      <c r="E65" s="7" t="s">
        <v>32</v>
      </c>
      <c r="F65" s="7" t="s">
        <v>34</v>
      </c>
      <c r="G65" s="7" t="s">
        <v>35</v>
      </c>
      <c r="H65" s="131">
        <v>6.0</v>
      </c>
      <c r="I65" s="57">
        <v>3.0</v>
      </c>
      <c r="J65" s="59" t="str">
        <f t="shared" si="1"/>
        <v>ITT-L-AC-RG-06-03</v>
      </c>
      <c r="K65" s="59" t="s">
        <v>61</v>
      </c>
      <c r="L65" s="185" t="s">
        <v>717</v>
      </c>
    </row>
    <row r="66">
      <c r="A66" s="59" t="s">
        <v>173</v>
      </c>
      <c r="B66" s="59" t="s">
        <v>718</v>
      </c>
      <c r="C66" s="59" t="s">
        <v>718</v>
      </c>
      <c r="D66" s="7" t="str">
        <f>'Configuración'!$A$2</f>
        <v>ITT</v>
      </c>
      <c r="E66" s="7" t="s">
        <v>37</v>
      </c>
      <c r="F66" s="7" t="s">
        <v>34</v>
      </c>
      <c r="G66" s="7" t="s">
        <v>27</v>
      </c>
      <c r="H66" s="131">
        <v>7.0</v>
      </c>
      <c r="I66" s="57"/>
      <c r="J66" s="59" t="str">
        <f t="shared" si="1"/>
        <v>ITT-P-AC-PR-07</v>
      </c>
      <c r="K66" s="59" t="s">
        <v>59</v>
      </c>
      <c r="L66" s="169"/>
    </row>
    <row r="67">
      <c r="A67" s="59"/>
      <c r="B67" s="59"/>
      <c r="C67" s="59"/>
      <c r="D67" s="7" t="str">
        <f>'Configuración'!$A$2</f>
        <v>ITT</v>
      </c>
      <c r="E67" s="7" t="s">
        <v>37</v>
      </c>
      <c r="F67" s="7" t="s">
        <v>34</v>
      </c>
      <c r="G67" s="7" t="s">
        <v>30</v>
      </c>
      <c r="H67" s="131">
        <v>7.0</v>
      </c>
      <c r="I67" s="57"/>
      <c r="J67" s="59" t="str">
        <f t="shared" si="1"/>
        <v>ITT-P-AC-AN-07</v>
      </c>
      <c r="K67" s="59" t="s">
        <v>650</v>
      </c>
      <c r="L67" s="185"/>
    </row>
    <row r="68">
      <c r="A68" s="59" t="s">
        <v>287</v>
      </c>
      <c r="B68" s="59" t="s">
        <v>288</v>
      </c>
      <c r="C68" s="59" t="s">
        <v>288</v>
      </c>
      <c r="D68" s="7" t="str">
        <f>'Configuración'!$A$2</f>
        <v>ITT</v>
      </c>
      <c r="E68" s="7" t="s">
        <v>32</v>
      </c>
      <c r="F68" s="7" t="s">
        <v>40</v>
      </c>
      <c r="G68" s="7" t="s">
        <v>27</v>
      </c>
      <c r="H68" s="131">
        <v>1.0</v>
      </c>
      <c r="I68" s="57"/>
      <c r="J68" s="59" t="str">
        <f t="shared" si="1"/>
        <v>ITT-L-VI-PR-01</v>
      </c>
      <c r="K68" s="59" t="s">
        <v>59</v>
      </c>
      <c r="L68" s="185" t="s">
        <v>723</v>
      </c>
    </row>
    <row r="69">
      <c r="D69" s="7" t="str">
        <f>'Configuración'!$A$2</f>
        <v>ITT</v>
      </c>
      <c r="E69" s="7" t="s">
        <v>32</v>
      </c>
      <c r="F69" s="7" t="s">
        <v>40</v>
      </c>
      <c r="G69" s="7" t="s">
        <v>30</v>
      </c>
      <c r="H69" s="131">
        <v>1.0</v>
      </c>
      <c r="I69" s="57"/>
      <c r="J69" s="59" t="str">
        <f t="shared" si="1"/>
        <v>ITT-L-VI-AN-01</v>
      </c>
      <c r="K69" s="59" t="s">
        <v>650</v>
      </c>
      <c r="L69" s="185" t="s">
        <v>724</v>
      </c>
    </row>
    <row r="70">
      <c r="D70" s="7" t="str">
        <f>'Configuración'!$A$2</f>
        <v>ITT</v>
      </c>
      <c r="E70" s="7" t="s">
        <v>32</v>
      </c>
      <c r="F70" s="7" t="s">
        <v>40</v>
      </c>
      <c r="G70" s="7" t="s">
        <v>35</v>
      </c>
      <c r="H70" s="131">
        <v>1.0</v>
      </c>
      <c r="I70" s="57">
        <v>1.0</v>
      </c>
      <c r="J70" s="59" t="str">
        <f t="shared" si="1"/>
        <v>ITT-L-VI-RG-01-01</v>
      </c>
      <c r="K70" s="59" t="s">
        <v>61</v>
      </c>
      <c r="L70" s="185" t="s">
        <v>725</v>
      </c>
    </row>
    <row r="71">
      <c r="D71" s="7" t="str">
        <f>'Configuración'!$A$2</f>
        <v>ITT</v>
      </c>
      <c r="E71" s="7" t="s">
        <v>32</v>
      </c>
      <c r="F71" s="7" t="s">
        <v>40</v>
      </c>
      <c r="G71" s="7" t="s">
        <v>35</v>
      </c>
      <c r="H71" s="131">
        <v>1.0</v>
      </c>
      <c r="I71" s="57">
        <v>2.0</v>
      </c>
      <c r="J71" s="59" t="str">
        <f t="shared" si="1"/>
        <v>ITT-L-VI-RG-01-02</v>
      </c>
      <c r="K71" s="59" t="s">
        <v>61</v>
      </c>
      <c r="L71" s="185" t="s">
        <v>726</v>
      </c>
    </row>
    <row r="72">
      <c r="D72" s="7" t="str">
        <f>'Configuración'!$A$2</f>
        <v>ITT</v>
      </c>
      <c r="E72" s="7" t="s">
        <v>32</v>
      </c>
      <c r="F72" s="7" t="s">
        <v>40</v>
      </c>
      <c r="G72" s="7" t="s">
        <v>35</v>
      </c>
      <c r="H72" s="131">
        <v>1.0</v>
      </c>
      <c r="I72" s="57">
        <v>3.0</v>
      </c>
      <c r="J72" s="59" t="str">
        <f t="shared" si="1"/>
        <v>ITT-L-VI-RG-01-03</v>
      </c>
      <c r="K72" s="59" t="s">
        <v>61</v>
      </c>
      <c r="L72" s="185" t="s">
        <v>727</v>
      </c>
    </row>
    <row r="73">
      <c r="D73" s="7" t="str">
        <f>'Configuración'!$A$2</f>
        <v>ITT</v>
      </c>
      <c r="E73" s="7" t="s">
        <v>32</v>
      </c>
      <c r="F73" s="7" t="s">
        <v>40</v>
      </c>
      <c r="G73" s="7" t="s">
        <v>35</v>
      </c>
      <c r="H73" s="131">
        <v>1.0</v>
      </c>
      <c r="I73" s="57">
        <v>4.0</v>
      </c>
      <c r="J73" s="59" t="str">
        <f t="shared" si="1"/>
        <v>ITT-L-VI-RG-01-04</v>
      </c>
      <c r="K73" s="59" t="s">
        <v>61</v>
      </c>
      <c r="L73" s="185" t="s">
        <v>728</v>
      </c>
    </row>
    <row r="74">
      <c r="D74" s="7" t="str">
        <f>'Configuración'!$A$2</f>
        <v>ITT</v>
      </c>
      <c r="E74" s="7" t="s">
        <v>32</v>
      </c>
      <c r="F74" s="7" t="s">
        <v>40</v>
      </c>
      <c r="G74" s="7" t="s">
        <v>35</v>
      </c>
      <c r="H74" s="131">
        <v>1.0</v>
      </c>
      <c r="I74" s="57">
        <v>5.0</v>
      </c>
      <c r="J74" s="59" t="str">
        <f t="shared" si="1"/>
        <v>ITT-L-VI-RG-01-05</v>
      </c>
      <c r="K74" s="59" t="s">
        <v>61</v>
      </c>
      <c r="L74" s="185" t="s">
        <v>729</v>
      </c>
    </row>
    <row r="75">
      <c r="D75" s="7" t="str">
        <f>'Configuración'!$A$2</f>
        <v>ITT</v>
      </c>
      <c r="E75" s="7" t="s">
        <v>32</v>
      </c>
      <c r="F75" s="7" t="s">
        <v>40</v>
      </c>
      <c r="G75" s="7" t="s">
        <v>35</v>
      </c>
      <c r="H75" s="131">
        <v>1.0</v>
      </c>
      <c r="I75" s="57">
        <v>6.0</v>
      </c>
      <c r="J75" s="59" t="str">
        <f t="shared" si="1"/>
        <v>ITT-L-VI-RG-01-06</v>
      </c>
      <c r="K75" s="59" t="s">
        <v>61</v>
      </c>
      <c r="L75" s="185" t="s">
        <v>730</v>
      </c>
    </row>
    <row r="76">
      <c r="D76" s="7" t="str">
        <f>'Configuración'!$A$2</f>
        <v>ITT</v>
      </c>
      <c r="E76" s="7" t="s">
        <v>32</v>
      </c>
      <c r="F76" s="7" t="s">
        <v>40</v>
      </c>
      <c r="G76" s="7" t="s">
        <v>35</v>
      </c>
      <c r="H76" s="131">
        <v>1.0</v>
      </c>
      <c r="I76" s="57">
        <v>7.0</v>
      </c>
      <c r="J76" s="59" t="str">
        <f t="shared" si="1"/>
        <v>ITT-L-VI-RG-01-07</v>
      </c>
      <c r="K76" s="59" t="s">
        <v>61</v>
      </c>
      <c r="L76" s="185" t="s">
        <v>731</v>
      </c>
    </row>
    <row r="77">
      <c r="D77" s="7" t="str">
        <f>'Configuración'!$A$2</f>
        <v>ITT</v>
      </c>
      <c r="E77" s="7" t="s">
        <v>32</v>
      </c>
      <c r="F77" s="7" t="s">
        <v>40</v>
      </c>
      <c r="G77" s="7" t="s">
        <v>35</v>
      </c>
      <c r="H77" s="131">
        <v>1.0</v>
      </c>
      <c r="I77" s="57">
        <v>8.0</v>
      </c>
      <c r="J77" s="59" t="str">
        <f t="shared" si="1"/>
        <v>ITT-L-VI-RG-01-08</v>
      </c>
      <c r="K77" s="59" t="s">
        <v>61</v>
      </c>
      <c r="L77" s="185" t="s">
        <v>732</v>
      </c>
    </row>
    <row r="78">
      <c r="D78" s="7" t="str">
        <f>'Configuración'!$A$2</f>
        <v>ITT</v>
      </c>
      <c r="E78" s="7" t="s">
        <v>32</v>
      </c>
      <c r="F78" s="7" t="s">
        <v>40</v>
      </c>
      <c r="G78" s="7" t="s">
        <v>35</v>
      </c>
      <c r="H78" s="131">
        <v>1.0</v>
      </c>
      <c r="I78" s="57">
        <v>9.0</v>
      </c>
      <c r="J78" s="59" t="str">
        <f t="shared" si="1"/>
        <v>ITT-L-VI-RG-01-09</v>
      </c>
      <c r="K78" s="59" t="s">
        <v>61</v>
      </c>
      <c r="L78" s="185" t="s">
        <v>733</v>
      </c>
    </row>
    <row r="79">
      <c r="D79" s="7" t="str">
        <f>'Configuración'!$A$2</f>
        <v>ITT</v>
      </c>
      <c r="E79" s="7" t="s">
        <v>32</v>
      </c>
      <c r="F79" s="7" t="s">
        <v>40</v>
      </c>
      <c r="G79" s="7" t="s">
        <v>35</v>
      </c>
      <c r="H79" s="131">
        <v>1.0</v>
      </c>
      <c r="I79" s="57">
        <v>10.0</v>
      </c>
      <c r="J79" s="59" t="str">
        <f t="shared" si="1"/>
        <v>ITT-L-VI-RG-01-10</v>
      </c>
      <c r="K79" s="59" t="s">
        <v>61</v>
      </c>
      <c r="L79" s="185" t="s">
        <v>734</v>
      </c>
    </row>
    <row r="80">
      <c r="D80" s="7" t="str">
        <f>'Configuración'!$A$2</f>
        <v>ITT</v>
      </c>
      <c r="E80" s="7" t="s">
        <v>32</v>
      </c>
      <c r="F80" s="7" t="s">
        <v>40</v>
      </c>
      <c r="G80" s="7" t="s">
        <v>35</v>
      </c>
      <c r="H80" s="131">
        <v>1.0</v>
      </c>
      <c r="I80" s="57">
        <v>11.0</v>
      </c>
      <c r="J80" s="59" t="str">
        <f t="shared" si="1"/>
        <v>ITT-L-VI-RG-01-11</v>
      </c>
      <c r="K80" s="59" t="s">
        <v>61</v>
      </c>
      <c r="L80" s="185" t="s">
        <v>735</v>
      </c>
    </row>
    <row r="81">
      <c r="A81" s="59" t="s">
        <v>287</v>
      </c>
      <c r="B81" s="59" t="s">
        <v>736</v>
      </c>
      <c r="C81" s="59" t="s">
        <v>327</v>
      </c>
      <c r="D81" s="7" t="str">
        <f>'Configuración'!$A$2</f>
        <v>ITT</v>
      </c>
      <c r="E81" s="7" t="s">
        <v>32</v>
      </c>
      <c r="F81" s="7" t="s">
        <v>40</v>
      </c>
      <c r="G81" s="7" t="s">
        <v>27</v>
      </c>
      <c r="H81" s="131">
        <v>2.0</v>
      </c>
      <c r="I81" s="57"/>
      <c r="J81" s="59" t="str">
        <f t="shared" si="1"/>
        <v>ITT-L-VI-PR-02</v>
      </c>
      <c r="K81" s="59" t="s">
        <v>59</v>
      </c>
      <c r="L81" s="185"/>
    </row>
    <row r="82">
      <c r="A82" s="59"/>
      <c r="B82" s="59"/>
      <c r="C82" s="59"/>
      <c r="D82" s="7" t="str">
        <f>'Configuración'!$A$2</f>
        <v>ITT</v>
      </c>
      <c r="E82" s="7" t="s">
        <v>32</v>
      </c>
      <c r="F82" s="7" t="s">
        <v>40</v>
      </c>
      <c r="G82" s="7" t="s">
        <v>30</v>
      </c>
      <c r="H82" s="131">
        <v>2.0</v>
      </c>
      <c r="I82" s="57"/>
      <c r="J82" s="59" t="str">
        <f t="shared" si="1"/>
        <v>ITT-L-VI-AN-02</v>
      </c>
      <c r="K82" s="59" t="s">
        <v>650</v>
      </c>
      <c r="L82" s="185"/>
    </row>
    <row r="83">
      <c r="A83" s="59" t="s">
        <v>330</v>
      </c>
      <c r="B83" s="59" t="s">
        <v>331</v>
      </c>
      <c r="C83" s="59" t="s">
        <v>331</v>
      </c>
      <c r="D83" s="7" t="str">
        <f>'Configuración'!$A$2</f>
        <v>ITT</v>
      </c>
      <c r="E83" s="7" t="s">
        <v>32</v>
      </c>
      <c r="F83" s="7" t="s">
        <v>40</v>
      </c>
      <c r="G83" s="7" t="s">
        <v>27</v>
      </c>
      <c r="H83" s="131">
        <v>3.0</v>
      </c>
      <c r="I83" s="57"/>
      <c r="J83" s="59" t="str">
        <f t="shared" si="1"/>
        <v>ITT-L-VI-PR-03</v>
      </c>
      <c r="K83" s="59" t="s">
        <v>59</v>
      </c>
      <c r="L83" s="185" t="s">
        <v>739</v>
      </c>
    </row>
    <row r="84">
      <c r="D84" s="7" t="str">
        <f>'Configuración'!$A$2</f>
        <v>ITT</v>
      </c>
      <c r="E84" s="7" t="s">
        <v>32</v>
      </c>
      <c r="F84" s="7" t="s">
        <v>40</v>
      </c>
      <c r="G84" s="7" t="s">
        <v>30</v>
      </c>
      <c r="H84" s="131">
        <v>3.0</v>
      </c>
      <c r="I84" s="57"/>
      <c r="J84" s="59" t="str">
        <f t="shared" si="1"/>
        <v>ITT-L-VI-AN-03</v>
      </c>
      <c r="K84" s="59" t="s">
        <v>650</v>
      </c>
      <c r="L84" s="185" t="s">
        <v>740</v>
      </c>
    </row>
    <row r="85">
      <c r="D85" s="7" t="str">
        <f>'Configuración'!$A$2</f>
        <v>ITT</v>
      </c>
      <c r="E85" s="7" t="s">
        <v>32</v>
      </c>
      <c r="F85" s="7" t="s">
        <v>40</v>
      </c>
      <c r="G85" s="7" t="s">
        <v>35</v>
      </c>
      <c r="H85" s="131">
        <v>3.0</v>
      </c>
      <c r="I85" s="57">
        <v>1.0</v>
      </c>
      <c r="J85" s="59" t="str">
        <f t="shared" si="1"/>
        <v>ITT-L-VI-RG-03-01</v>
      </c>
      <c r="K85" s="59" t="s">
        <v>61</v>
      </c>
      <c r="L85" s="185" t="s">
        <v>741</v>
      </c>
    </row>
    <row r="86">
      <c r="D86" s="7" t="str">
        <f>'Configuración'!$A$2</f>
        <v>ITT</v>
      </c>
      <c r="E86" s="7" t="s">
        <v>32</v>
      </c>
      <c r="F86" s="7" t="s">
        <v>40</v>
      </c>
      <c r="G86" s="7" t="s">
        <v>35</v>
      </c>
      <c r="H86" s="131">
        <v>3.0</v>
      </c>
      <c r="I86" s="57">
        <v>2.0</v>
      </c>
      <c r="J86" s="59" t="str">
        <f t="shared" si="1"/>
        <v>ITT-L-VI-RG-03-02</v>
      </c>
      <c r="K86" s="59" t="s">
        <v>61</v>
      </c>
      <c r="L86" s="185" t="s">
        <v>742</v>
      </c>
    </row>
    <row r="87">
      <c r="D87" s="7" t="str">
        <f>'Configuración'!$A$2</f>
        <v>ITT</v>
      </c>
      <c r="E87" s="7" t="s">
        <v>32</v>
      </c>
      <c r="F87" s="7" t="s">
        <v>40</v>
      </c>
      <c r="G87" s="7" t="s">
        <v>35</v>
      </c>
      <c r="H87" s="131">
        <v>3.0</v>
      </c>
      <c r="I87" s="57">
        <v>3.0</v>
      </c>
      <c r="J87" s="59" t="str">
        <f t="shared" si="1"/>
        <v>ITT-L-VI-RG-03-03</v>
      </c>
      <c r="K87" s="59" t="s">
        <v>61</v>
      </c>
      <c r="L87" s="185" t="s">
        <v>743</v>
      </c>
    </row>
    <row r="88">
      <c r="D88" s="7" t="str">
        <f>'Configuración'!$A$2</f>
        <v>ITT</v>
      </c>
      <c r="E88" s="7" t="s">
        <v>32</v>
      </c>
      <c r="F88" s="7" t="s">
        <v>40</v>
      </c>
      <c r="G88" s="7" t="s">
        <v>35</v>
      </c>
      <c r="H88" s="131">
        <v>3.0</v>
      </c>
      <c r="I88" s="57">
        <v>4.0</v>
      </c>
      <c r="J88" s="59" t="str">
        <f t="shared" si="1"/>
        <v>ITT-L-VI-RG-03-04</v>
      </c>
      <c r="K88" s="59" t="s">
        <v>61</v>
      </c>
      <c r="L88" s="185" t="s">
        <v>744</v>
      </c>
    </row>
    <row r="89">
      <c r="D89" s="7" t="str">
        <f>'Configuración'!$A$2</f>
        <v>ITT</v>
      </c>
      <c r="E89" s="7" t="s">
        <v>32</v>
      </c>
      <c r="F89" s="7" t="s">
        <v>40</v>
      </c>
      <c r="G89" s="7" t="s">
        <v>35</v>
      </c>
      <c r="H89" s="131">
        <v>3.0</v>
      </c>
      <c r="I89" s="57">
        <v>5.0</v>
      </c>
      <c r="J89" s="59" t="str">
        <f t="shared" si="1"/>
        <v>ITT-L-VI-RG-03-05</v>
      </c>
      <c r="K89" s="59" t="s">
        <v>61</v>
      </c>
      <c r="L89" s="185" t="s">
        <v>745</v>
      </c>
    </row>
    <row r="90">
      <c r="D90" s="7" t="str">
        <f>'Configuración'!$A$2</f>
        <v>ITT</v>
      </c>
      <c r="E90" s="7" t="s">
        <v>32</v>
      </c>
      <c r="F90" s="7" t="s">
        <v>40</v>
      </c>
      <c r="G90" s="7" t="s">
        <v>35</v>
      </c>
      <c r="H90" s="131">
        <v>3.0</v>
      </c>
      <c r="I90" s="57">
        <v>6.0</v>
      </c>
      <c r="J90" s="59" t="str">
        <f t="shared" si="1"/>
        <v>ITT-L-VI-RG-03-06</v>
      </c>
      <c r="K90" s="59" t="s">
        <v>61</v>
      </c>
      <c r="L90" s="185" t="s">
        <v>746</v>
      </c>
    </row>
    <row r="91">
      <c r="D91" s="7" t="str">
        <f>'Configuración'!$A$2</f>
        <v>ITT</v>
      </c>
      <c r="E91" s="7" t="s">
        <v>32</v>
      </c>
      <c r="F91" s="7" t="s">
        <v>40</v>
      </c>
      <c r="G91" s="7" t="s">
        <v>35</v>
      </c>
      <c r="H91" s="131">
        <v>3.0</v>
      </c>
      <c r="I91" s="57">
        <v>7.0</v>
      </c>
      <c r="J91" s="59" t="str">
        <f t="shared" si="1"/>
        <v>ITT-L-VI-RG-03-07</v>
      </c>
      <c r="K91" s="59" t="s">
        <v>61</v>
      </c>
      <c r="L91" s="185" t="s">
        <v>747</v>
      </c>
    </row>
    <row r="92">
      <c r="D92" s="7" t="str">
        <f>'Configuración'!$A$2</f>
        <v>ITT</v>
      </c>
      <c r="E92" s="7" t="s">
        <v>32</v>
      </c>
      <c r="F92" s="7" t="s">
        <v>40</v>
      </c>
      <c r="G92" s="7" t="s">
        <v>35</v>
      </c>
      <c r="H92" s="131">
        <v>3.0</v>
      </c>
      <c r="I92" s="57">
        <v>8.0</v>
      </c>
      <c r="J92" s="59" t="str">
        <f t="shared" si="1"/>
        <v>ITT-L-VI-RG-03-08</v>
      </c>
      <c r="K92" s="59" t="s">
        <v>61</v>
      </c>
      <c r="L92" s="185" t="s">
        <v>748</v>
      </c>
    </row>
    <row r="93">
      <c r="A93" s="59" t="s">
        <v>330</v>
      </c>
      <c r="B93" s="59" t="s">
        <v>802</v>
      </c>
      <c r="C93" s="59" t="s">
        <v>803</v>
      </c>
      <c r="D93" s="7" t="str">
        <f>'Configuración'!$A$2</f>
        <v>ITT</v>
      </c>
      <c r="E93" s="7" t="s">
        <v>37</v>
      </c>
      <c r="F93" s="7" t="s">
        <v>40</v>
      </c>
      <c r="G93" s="7" t="s">
        <v>27</v>
      </c>
      <c r="H93" s="131">
        <v>4.0</v>
      </c>
      <c r="I93" s="57"/>
      <c r="J93" s="59" t="str">
        <f t="shared" si="1"/>
        <v>ITT-P-VI-PR-04</v>
      </c>
      <c r="K93" s="59" t="s">
        <v>59</v>
      </c>
      <c r="L93" s="169"/>
    </row>
    <row r="94">
      <c r="A94" s="59"/>
      <c r="B94" s="59"/>
      <c r="C94" s="59"/>
      <c r="D94" s="7" t="str">
        <f>'Configuración'!$A$2</f>
        <v>ITT</v>
      </c>
      <c r="E94" s="7" t="s">
        <v>37</v>
      </c>
      <c r="F94" s="7" t="s">
        <v>40</v>
      </c>
      <c r="G94" s="7" t="s">
        <v>30</v>
      </c>
      <c r="H94" s="131">
        <v>4.0</v>
      </c>
      <c r="I94" s="57"/>
      <c r="J94" s="59" t="str">
        <f t="shared" si="1"/>
        <v>ITT-P-VI-AN-04</v>
      </c>
      <c r="K94" s="59" t="s">
        <v>650</v>
      </c>
      <c r="L94" s="185"/>
    </row>
    <row r="95">
      <c r="A95" s="59" t="s">
        <v>369</v>
      </c>
      <c r="B95" s="59" t="s">
        <v>370</v>
      </c>
      <c r="C95" s="59" t="s">
        <v>370</v>
      </c>
      <c r="D95" s="7" t="str">
        <f>'Configuración'!$A$2</f>
        <v>ITT</v>
      </c>
      <c r="E95" s="7" t="s">
        <v>32</v>
      </c>
      <c r="F95" s="7" t="s">
        <v>44</v>
      </c>
      <c r="G95" s="7" t="s">
        <v>27</v>
      </c>
      <c r="H95" s="131">
        <v>1.0</v>
      </c>
      <c r="I95" s="57"/>
      <c r="J95" s="59" t="str">
        <f t="shared" si="1"/>
        <v>ITT-L-CT-PR-01</v>
      </c>
      <c r="K95" s="59" t="s">
        <v>59</v>
      </c>
      <c r="L95" s="185" t="s">
        <v>752</v>
      </c>
    </row>
    <row r="96">
      <c r="D96" s="7" t="str">
        <f>'Configuración'!$A$2</f>
        <v>ITT</v>
      </c>
      <c r="E96" s="7" t="s">
        <v>32</v>
      </c>
      <c r="F96" s="7" t="s">
        <v>44</v>
      </c>
      <c r="G96" s="7" t="s">
        <v>30</v>
      </c>
      <c r="H96" s="131">
        <v>1.0</v>
      </c>
      <c r="I96" s="57"/>
      <c r="J96" s="59" t="str">
        <f t="shared" si="1"/>
        <v>ITT-L-CT-AN-01</v>
      </c>
      <c r="K96" s="59" t="s">
        <v>650</v>
      </c>
      <c r="L96" s="185" t="s">
        <v>753</v>
      </c>
    </row>
    <row r="97">
      <c r="A97" s="59" t="s">
        <v>369</v>
      </c>
      <c r="B97" s="59" t="s">
        <v>375</v>
      </c>
      <c r="C97" s="59" t="s">
        <v>375</v>
      </c>
      <c r="D97" s="7" t="str">
        <f>'Configuración'!$A$2</f>
        <v>ITT</v>
      </c>
      <c r="E97" s="7" t="s">
        <v>32</v>
      </c>
      <c r="F97" s="7" t="s">
        <v>44</v>
      </c>
      <c r="G97" s="7" t="s">
        <v>27</v>
      </c>
      <c r="H97" s="131">
        <v>2.0</v>
      </c>
      <c r="I97" s="57"/>
      <c r="J97" s="59" t="str">
        <f t="shared" si="1"/>
        <v>ITT-L-CT-PR-02</v>
      </c>
      <c r="K97" s="59" t="s">
        <v>59</v>
      </c>
      <c r="L97" s="185" t="s">
        <v>755</v>
      </c>
    </row>
    <row r="98">
      <c r="D98" s="7" t="str">
        <f>'Configuración'!$A$2</f>
        <v>ITT</v>
      </c>
      <c r="E98" s="7" t="s">
        <v>32</v>
      </c>
      <c r="F98" s="7" t="s">
        <v>44</v>
      </c>
      <c r="G98" s="7" t="s">
        <v>30</v>
      </c>
      <c r="H98" s="131">
        <v>2.0</v>
      </c>
      <c r="I98" s="57"/>
      <c r="J98" s="59" t="str">
        <f t="shared" si="1"/>
        <v>ITT-L-CT-AN-02</v>
      </c>
      <c r="K98" s="59" t="s">
        <v>650</v>
      </c>
      <c r="L98" s="185" t="s">
        <v>756</v>
      </c>
    </row>
    <row r="99">
      <c r="D99" s="7" t="str">
        <f>'Configuración'!$A$2</f>
        <v>ITT</v>
      </c>
      <c r="E99" s="7" t="s">
        <v>32</v>
      </c>
      <c r="F99" s="7" t="s">
        <v>44</v>
      </c>
      <c r="G99" s="7" t="s">
        <v>35</v>
      </c>
      <c r="H99" s="131">
        <v>2.0</v>
      </c>
      <c r="I99" s="57">
        <v>1.0</v>
      </c>
      <c r="J99" s="59" t="str">
        <f t="shared" si="1"/>
        <v>ITT-L-CT-RG-02-01</v>
      </c>
      <c r="K99" s="59" t="s">
        <v>61</v>
      </c>
      <c r="L99" s="185" t="s">
        <v>757</v>
      </c>
    </row>
    <row r="100">
      <c r="A100" s="59" t="s">
        <v>369</v>
      </c>
      <c r="B100" s="59" t="s">
        <v>383</v>
      </c>
      <c r="C100" s="59" t="s">
        <v>383</v>
      </c>
      <c r="D100" s="7" t="str">
        <f>'Configuración'!$A$2</f>
        <v>ITT</v>
      </c>
      <c r="E100" s="7" t="s">
        <v>32</v>
      </c>
      <c r="F100" s="7" t="s">
        <v>44</v>
      </c>
      <c r="G100" s="7" t="s">
        <v>27</v>
      </c>
      <c r="H100" s="131">
        <v>3.0</v>
      </c>
      <c r="I100" s="57"/>
      <c r="J100" s="59" t="str">
        <f t="shared" si="1"/>
        <v>ITT-L-CT-PR-03</v>
      </c>
      <c r="K100" s="59" t="s">
        <v>59</v>
      </c>
      <c r="L100" s="185" t="s">
        <v>758</v>
      </c>
    </row>
    <row r="101">
      <c r="D101" s="7" t="str">
        <f>'Configuración'!$A$2</f>
        <v>ITT</v>
      </c>
      <c r="E101" s="7" t="s">
        <v>32</v>
      </c>
      <c r="F101" s="7" t="s">
        <v>44</v>
      </c>
      <c r="G101" s="7" t="s">
        <v>30</v>
      </c>
      <c r="H101" s="131">
        <v>3.0</v>
      </c>
      <c r="I101" s="57"/>
      <c r="J101" s="59" t="str">
        <f t="shared" si="1"/>
        <v>ITT-L-CT-AN-03</v>
      </c>
      <c r="K101" s="59" t="s">
        <v>650</v>
      </c>
      <c r="L101" s="185" t="s">
        <v>759</v>
      </c>
    </row>
    <row r="102">
      <c r="D102" s="7" t="str">
        <f>'Configuración'!$A$2</f>
        <v>ITT</v>
      </c>
      <c r="E102" s="7" t="s">
        <v>32</v>
      </c>
      <c r="F102" s="7" t="s">
        <v>44</v>
      </c>
      <c r="G102" s="7" t="s">
        <v>35</v>
      </c>
      <c r="H102" s="131">
        <v>3.0</v>
      </c>
      <c r="I102" s="57">
        <v>1.0</v>
      </c>
      <c r="J102" s="59" t="str">
        <f t="shared" si="1"/>
        <v>ITT-L-CT-RG-03-01</v>
      </c>
      <c r="K102" s="59" t="s">
        <v>61</v>
      </c>
      <c r="L102" s="185" t="s">
        <v>760</v>
      </c>
    </row>
    <row r="103">
      <c r="D103" s="7" t="str">
        <f>'Configuración'!$A$2</f>
        <v>ITT</v>
      </c>
      <c r="E103" s="7" t="s">
        <v>32</v>
      </c>
      <c r="F103" s="7" t="s">
        <v>44</v>
      </c>
      <c r="G103" s="7" t="s">
        <v>35</v>
      </c>
      <c r="H103" s="131">
        <v>3.0</v>
      </c>
      <c r="I103" s="57">
        <v>2.0</v>
      </c>
      <c r="J103" s="59" t="str">
        <f t="shared" si="1"/>
        <v>ITT-L-CT-RG-03-02</v>
      </c>
      <c r="K103" s="59" t="s">
        <v>61</v>
      </c>
      <c r="L103" s="185" t="s">
        <v>761</v>
      </c>
    </row>
    <row r="104">
      <c r="D104" s="7" t="str">
        <f>'Configuración'!$A$2</f>
        <v>ITT</v>
      </c>
      <c r="E104" s="7" t="s">
        <v>32</v>
      </c>
      <c r="F104" s="7" t="s">
        <v>44</v>
      </c>
      <c r="G104" s="7" t="s">
        <v>35</v>
      </c>
      <c r="H104" s="131">
        <v>3.0</v>
      </c>
      <c r="I104" s="57">
        <v>3.0</v>
      </c>
      <c r="J104" s="59" t="str">
        <f t="shared" si="1"/>
        <v>ITT-L-CT-RG-03-03</v>
      </c>
      <c r="K104" s="59" t="s">
        <v>61</v>
      </c>
      <c r="L104" s="185" t="s">
        <v>762</v>
      </c>
    </row>
    <row r="105">
      <c r="D105" s="7" t="str">
        <f>'Configuración'!$A$2</f>
        <v>ITT</v>
      </c>
      <c r="E105" s="7" t="s">
        <v>32</v>
      </c>
      <c r="F105" s="7" t="s">
        <v>44</v>
      </c>
      <c r="G105" s="7" t="s">
        <v>35</v>
      </c>
      <c r="H105" s="131">
        <v>3.0</v>
      </c>
      <c r="I105" s="57">
        <v>4.0</v>
      </c>
      <c r="J105" s="59" t="str">
        <f t="shared" si="1"/>
        <v>ITT-L-CT-RG-03-04</v>
      </c>
      <c r="K105" s="59" t="s">
        <v>61</v>
      </c>
      <c r="L105" s="185" t="s">
        <v>763</v>
      </c>
    </row>
    <row r="106">
      <c r="A106" s="59" t="s">
        <v>369</v>
      </c>
      <c r="B106" s="59" t="s">
        <v>804</v>
      </c>
      <c r="C106" s="59" t="s">
        <v>804</v>
      </c>
      <c r="D106" s="7" t="str">
        <f>'Configuración'!$A$2</f>
        <v>ITT</v>
      </c>
      <c r="E106" s="7" t="s">
        <v>32</v>
      </c>
      <c r="F106" s="7" t="s">
        <v>44</v>
      </c>
      <c r="G106" s="7" t="s">
        <v>27</v>
      </c>
      <c r="H106" s="131">
        <v>4.0</v>
      </c>
      <c r="I106" s="57"/>
      <c r="J106" s="59" t="str">
        <f t="shared" si="1"/>
        <v>ITT-L-CT-PR-04</v>
      </c>
      <c r="K106" s="59" t="s">
        <v>59</v>
      </c>
      <c r="L106" s="185" t="s">
        <v>765</v>
      </c>
    </row>
    <row r="107">
      <c r="D107" s="7" t="str">
        <f>'Configuración'!$A$2</f>
        <v>ITT</v>
      </c>
      <c r="E107" s="7" t="s">
        <v>32</v>
      </c>
      <c r="F107" s="7" t="s">
        <v>44</v>
      </c>
      <c r="G107" s="7" t="s">
        <v>30</v>
      </c>
      <c r="H107" s="131">
        <v>4.0</v>
      </c>
      <c r="I107" s="57"/>
      <c r="J107" s="59" t="str">
        <f t="shared" si="1"/>
        <v>ITT-L-CT-AN-04</v>
      </c>
      <c r="K107" s="59" t="s">
        <v>650</v>
      </c>
      <c r="L107" s="185" t="s">
        <v>766</v>
      </c>
    </row>
    <row r="108">
      <c r="D108" s="7" t="str">
        <f>'Configuración'!$A$2</f>
        <v>ITT</v>
      </c>
      <c r="E108" s="7" t="s">
        <v>32</v>
      </c>
      <c r="F108" s="7" t="s">
        <v>44</v>
      </c>
      <c r="G108" s="7" t="s">
        <v>35</v>
      </c>
      <c r="H108" s="131">
        <v>4.0</v>
      </c>
      <c r="I108" s="57">
        <v>1.0</v>
      </c>
      <c r="J108" s="59" t="str">
        <f t="shared" si="1"/>
        <v>ITT-L-CT-RG-04-01</v>
      </c>
      <c r="K108" s="59" t="s">
        <v>61</v>
      </c>
      <c r="L108" s="185" t="s">
        <v>767</v>
      </c>
    </row>
    <row r="109">
      <c r="D109" s="7" t="str">
        <f>'Configuración'!$A$2</f>
        <v>ITT</v>
      </c>
      <c r="E109" s="7" t="s">
        <v>32</v>
      </c>
      <c r="F109" s="7" t="s">
        <v>44</v>
      </c>
      <c r="G109" s="7" t="s">
        <v>35</v>
      </c>
      <c r="H109" s="131">
        <v>4.0</v>
      </c>
      <c r="I109" s="57">
        <v>2.0</v>
      </c>
      <c r="J109" s="59" t="str">
        <f t="shared" si="1"/>
        <v>ITT-L-CT-RG-04-02</v>
      </c>
      <c r="K109" s="59" t="s">
        <v>61</v>
      </c>
      <c r="L109" s="185" t="s">
        <v>768</v>
      </c>
    </row>
    <row r="110">
      <c r="D110" s="7" t="str">
        <f>'Configuración'!$A$2</f>
        <v>ITT</v>
      </c>
      <c r="E110" s="7" t="s">
        <v>32</v>
      </c>
      <c r="F110" s="7" t="s">
        <v>44</v>
      </c>
      <c r="G110" s="7" t="s">
        <v>35</v>
      </c>
      <c r="H110" s="131">
        <v>4.0</v>
      </c>
      <c r="I110" s="57">
        <v>3.0</v>
      </c>
      <c r="J110" s="59" t="str">
        <f t="shared" si="1"/>
        <v>ITT-L-CT-RG-04-03</v>
      </c>
      <c r="K110" s="59" t="s">
        <v>61</v>
      </c>
      <c r="L110" s="185" t="s">
        <v>769</v>
      </c>
    </row>
    <row r="111">
      <c r="D111" s="7" t="str">
        <f>'Configuración'!$A$2</f>
        <v>ITT</v>
      </c>
      <c r="E111" s="7" t="s">
        <v>32</v>
      </c>
      <c r="F111" s="7" t="s">
        <v>44</v>
      </c>
      <c r="G111" s="7" t="s">
        <v>35</v>
      </c>
      <c r="H111" s="131">
        <v>4.0</v>
      </c>
      <c r="I111" s="57">
        <v>4.0</v>
      </c>
      <c r="J111" s="59" t="str">
        <f t="shared" si="1"/>
        <v>ITT-L-CT-RG-04-04</v>
      </c>
      <c r="K111" s="59" t="s">
        <v>61</v>
      </c>
      <c r="L111" s="185" t="s">
        <v>770</v>
      </c>
    </row>
    <row r="112">
      <c r="D112" s="7" t="str">
        <f>'Configuración'!$A$2</f>
        <v>ITT</v>
      </c>
      <c r="E112" s="7" t="s">
        <v>32</v>
      </c>
      <c r="F112" s="7" t="s">
        <v>44</v>
      </c>
      <c r="G112" s="7" t="s">
        <v>35</v>
      </c>
      <c r="H112" s="131">
        <v>4.0</v>
      </c>
      <c r="I112" s="57">
        <v>5.0</v>
      </c>
      <c r="J112" s="59" t="str">
        <f t="shared" si="1"/>
        <v>ITT-L-CT-RG-04-05</v>
      </c>
      <c r="K112" s="59" t="s">
        <v>61</v>
      </c>
      <c r="L112" s="185" t="s">
        <v>771</v>
      </c>
    </row>
    <row r="113">
      <c r="D113" s="7" t="str">
        <f>'Configuración'!$A$2</f>
        <v>ITT</v>
      </c>
      <c r="E113" s="7" t="s">
        <v>32</v>
      </c>
      <c r="F113" s="7" t="s">
        <v>44</v>
      </c>
      <c r="G113" s="7" t="s">
        <v>35</v>
      </c>
      <c r="H113" s="131">
        <v>4.0</v>
      </c>
      <c r="I113" s="57">
        <v>6.0</v>
      </c>
      <c r="J113" s="59" t="str">
        <f t="shared" si="1"/>
        <v>ITT-L-CT-RG-04-06</v>
      </c>
      <c r="K113" s="59" t="s">
        <v>61</v>
      </c>
      <c r="L113" s="185" t="s">
        <v>772</v>
      </c>
    </row>
    <row r="114">
      <c r="A114" s="59" t="s">
        <v>369</v>
      </c>
      <c r="B114" s="59" t="s">
        <v>805</v>
      </c>
      <c r="C114" s="59" t="s">
        <v>805</v>
      </c>
      <c r="D114" s="7" t="str">
        <f>'Configuración'!$A$2</f>
        <v>ITT</v>
      </c>
      <c r="E114" s="7" t="s">
        <v>37</v>
      </c>
      <c r="F114" s="7" t="s">
        <v>44</v>
      </c>
      <c r="G114" s="7" t="s">
        <v>27</v>
      </c>
      <c r="H114" s="131">
        <v>5.0</v>
      </c>
      <c r="I114" s="57"/>
      <c r="J114" s="59" t="str">
        <f t="shared" si="1"/>
        <v>ITT-P-CT-PR-05</v>
      </c>
      <c r="K114" s="59" t="s">
        <v>59</v>
      </c>
      <c r="L114" s="169"/>
    </row>
    <row r="115">
      <c r="A115" s="59"/>
      <c r="B115" s="59"/>
      <c r="C115" s="59"/>
      <c r="D115" s="7" t="str">
        <f>'Configuración'!$A$2</f>
        <v>ITT</v>
      </c>
      <c r="E115" s="7" t="s">
        <v>37</v>
      </c>
      <c r="F115" s="7" t="s">
        <v>44</v>
      </c>
      <c r="G115" s="7" t="s">
        <v>30</v>
      </c>
      <c r="H115" s="131">
        <v>5.0</v>
      </c>
      <c r="I115" s="57"/>
      <c r="J115" s="59" t="str">
        <f t="shared" si="1"/>
        <v>ITT-P-CT-AN-05</v>
      </c>
      <c r="K115" s="59" t="s">
        <v>650</v>
      </c>
      <c r="L115" s="185"/>
    </row>
    <row r="116">
      <c r="A116" s="59" t="s">
        <v>431</v>
      </c>
      <c r="B116" s="59" t="s">
        <v>775</v>
      </c>
      <c r="C116" s="59" t="s">
        <v>775</v>
      </c>
      <c r="D116" s="7" t="str">
        <f>'Configuración'!$A$2</f>
        <v>ITT</v>
      </c>
      <c r="E116" s="7" t="s">
        <v>23</v>
      </c>
      <c r="F116" s="7" t="s">
        <v>48</v>
      </c>
      <c r="G116" s="7" t="s">
        <v>27</v>
      </c>
      <c r="H116" s="131">
        <v>1.0</v>
      </c>
      <c r="I116" s="57"/>
      <c r="J116" s="59" t="str">
        <f t="shared" si="1"/>
        <v>ITT-T-CA-PR-01</v>
      </c>
      <c r="K116" s="59" t="s">
        <v>59</v>
      </c>
      <c r="L116" s="185" t="s">
        <v>776</v>
      </c>
    </row>
    <row r="117">
      <c r="D117" s="7" t="str">
        <f>'Configuración'!$A$2</f>
        <v>ITT</v>
      </c>
      <c r="E117" s="7" t="s">
        <v>23</v>
      </c>
      <c r="F117" s="7" t="s">
        <v>48</v>
      </c>
      <c r="G117" s="7" t="s">
        <v>30</v>
      </c>
      <c r="H117" s="131">
        <v>1.0</v>
      </c>
      <c r="I117" s="57"/>
      <c r="J117" s="59" t="str">
        <f t="shared" si="1"/>
        <v>ITT-T-CA-AN-01</v>
      </c>
      <c r="K117" s="59" t="s">
        <v>650</v>
      </c>
      <c r="L117" s="185" t="s">
        <v>777</v>
      </c>
    </row>
    <row r="118">
      <c r="B118" s="59" t="s">
        <v>806</v>
      </c>
      <c r="D118" s="7" t="str">
        <f>'Configuración'!$A$2</f>
        <v>ITT</v>
      </c>
      <c r="E118" s="7" t="s">
        <v>23</v>
      </c>
      <c r="F118" s="7" t="s">
        <v>48</v>
      </c>
      <c r="G118" s="7" t="s">
        <v>35</v>
      </c>
      <c r="H118" s="131">
        <v>1.0</v>
      </c>
      <c r="I118" s="57">
        <v>1.0</v>
      </c>
      <c r="J118" s="59" t="str">
        <f t="shared" si="1"/>
        <v>ITT-T-CA-RG-01-01</v>
      </c>
      <c r="K118" s="59" t="s">
        <v>61</v>
      </c>
      <c r="L118" s="185" t="s">
        <v>778</v>
      </c>
    </row>
    <row r="119">
      <c r="A119" s="59" t="s">
        <v>431</v>
      </c>
      <c r="B119" s="59" t="s">
        <v>807</v>
      </c>
      <c r="C119" s="59" t="s">
        <v>807</v>
      </c>
      <c r="D119" s="7" t="str">
        <f>'Configuración'!$A$2</f>
        <v>ITT</v>
      </c>
      <c r="E119" s="7" t="s">
        <v>23</v>
      </c>
      <c r="F119" s="7" t="s">
        <v>48</v>
      </c>
      <c r="G119" s="7" t="s">
        <v>27</v>
      </c>
      <c r="H119" s="131">
        <v>2.0</v>
      </c>
      <c r="I119" s="57"/>
      <c r="J119" s="59" t="str">
        <f t="shared" si="1"/>
        <v>ITT-T-CA-PR-02</v>
      </c>
      <c r="K119" s="59" t="s">
        <v>59</v>
      </c>
      <c r="L119" s="185" t="s">
        <v>779</v>
      </c>
    </row>
    <row r="120">
      <c r="D120" s="7" t="str">
        <f>'Configuración'!$A$2</f>
        <v>ITT</v>
      </c>
      <c r="E120" s="7" t="s">
        <v>23</v>
      </c>
      <c r="F120" s="7" t="s">
        <v>48</v>
      </c>
      <c r="G120" s="7" t="s">
        <v>30</v>
      </c>
      <c r="H120" s="131">
        <v>2.0</v>
      </c>
      <c r="I120" s="57"/>
      <c r="J120" s="59" t="str">
        <f t="shared" si="1"/>
        <v>ITT-T-CA-AN-02</v>
      </c>
      <c r="K120" s="59" t="s">
        <v>650</v>
      </c>
      <c r="L120" s="185" t="s">
        <v>808</v>
      </c>
    </row>
    <row r="121">
      <c r="A121" s="59" t="s">
        <v>431</v>
      </c>
      <c r="B121" s="59" t="s">
        <v>440</v>
      </c>
      <c r="C121" s="59" t="s">
        <v>440</v>
      </c>
      <c r="D121" s="7" t="str">
        <f>'Configuración'!$A$2</f>
        <v>ITT</v>
      </c>
      <c r="E121" s="7" t="s">
        <v>23</v>
      </c>
      <c r="F121" s="7" t="s">
        <v>48</v>
      </c>
      <c r="G121" s="7" t="s">
        <v>27</v>
      </c>
      <c r="H121" s="131">
        <v>3.0</v>
      </c>
      <c r="I121" s="57"/>
      <c r="J121" s="59" t="str">
        <f t="shared" si="1"/>
        <v>ITT-T-CA-PR-03</v>
      </c>
      <c r="K121" s="59" t="s">
        <v>59</v>
      </c>
      <c r="L121" s="185" t="s">
        <v>780</v>
      </c>
    </row>
    <row r="122">
      <c r="D122" s="7" t="str">
        <f>'Configuración'!$A$2</f>
        <v>ITT</v>
      </c>
      <c r="E122" s="7" t="s">
        <v>23</v>
      </c>
      <c r="F122" s="7" t="s">
        <v>48</v>
      </c>
      <c r="G122" s="7" t="s">
        <v>35</v>
      </c>
      <c r="H122" s="131">
        <v>3.0</v>
      </c>
      <c r="I122" s="57"/>
      <c r="J122" s="59" t="str">
        <f t="shared" si="1"/>
        <v>ITT-T-CA-RG-03</v>
      </c>
      <c r="K122" s="59" t="s">
        <v>61</v>
      </c>
      <c r="L122" s="185" t="s">
        <v>809</v>
      </c>
    </row>
    <row r="123">
      <c r="A123" s="59" t="s">
        <v>431</v>
      </c>
      <c r="B123" s="59" t="s">
        <v>447</v>
      </c>
      <c r="C123" s="59" t="s">
        <v>447</v>
      </c>
      <c r="D123" s="7" t="str">
        <f>'Configuración'!$A$2</f>
        <v>ITT</v>
      </c>
      <c r="E123" s="7" t="s">
        <v>23</v>
      </c>
      <c r="F123" s="7" t="s">
        <v>48</v>
      </c>
      <c r="G123" s="7" t="s">
        <v>27</v>
      </c>
      <c r="H123" s="131">
        <v>4.0</v>
      </c>
      <c r="I123" s="57"/>
      <c r="J123" s="59" t="str">
        <f t="shared" si="1"/>
        <v>ITT-T-CA-PR-04</v>
      </c>
      <c r="K123" s="59" t="s">
        <v>59</v>
      </c>
      <c r="L123" s="185" t="s">
        <v>782</v>
      </c>
    </row>
    <row r="124">
      <c r="D124" s="7" t="str">
        <f>'Configuración'!$A$2</f>
        <v>ITT</v>
      </c>
      <c r="E124" s="7" t="s">
        <v>23</v>
      </c>
      <c r="F124" s="7" t="s">
        <v>48</v>
      </c>
      <c r="G124" s="7" t="s">
        <v>35</v>
      </c>
      <c r="H124" s="131">
        <v>4.0</v>
      </c>
      <c r="I124" s="57">
        <v>1.0</v>
      </c>
      <c r="J124" s="59" t="str">
        <f t="shared" si="1"/>
        <v>ITT-T-CA-RG-04-01</v>
      </c>
      <c r="K124" s="59" t="s">
        <v>61</v>
      </c>
      <c r="L124" s="185" t="s">
        <v>451</v>
      </c>
    </row>
    <row r="125">
      <c r="D125" s="7" t="str">
        <f>'Configuración'!$A$2</f>
        <v>ITT</v>
      </c>
      <c r="E125" s="7" t="s">
        <v>23</v>
      </c>
      <c r="F125" s="7" t="s">
        <v>48</v>
      </c>
      <c r="G125" s="7" t="s">
        <v>35</v>
      </c>
      <c r="H125" s="131">
        <v>4.0</v>
      </c>
      <c r="I125" s="57">
        <v>2.0</v>
      </c>
      <c r="J125" s="59" t="str">
        <f t="shared" si="1"/>
        <v>ITT-T-CA-RG-04-02</v>
      </c>
      <c r="K125" s="59" t="s">
        <v>61</v>
      </c>
      <c r="L125" s="185" t="s">
        <v>783</v>
      </c>
    </row>
    <row r="126">
      <c r="D126" s="7" t="str">
        <f>'Configuración'!$A$2</f>
        <v>ITT</v>
      </c>
      <c r="E126" s="7" t="s">
        <v>23</v>
      </c>
      <c r="F126" s="7" t="s">
        <v>48</v>
      </c>
      <c r="G126" s="7" t="s">
        <v>35</v>
      </c>
      <c r="H126" s="131">
        <v>4.0</v>
      </c>
      <c r="I126" s="57">
        <v>3.0</v>
      </c>
      <c r="J126" s="59" t="str">
        <f t="shared" si="1"/>
        <v>ITT-T-CA-RG-04-03</v>
      </c>
      <c r="K126" s="59" t="s">
        <v>61</v>
      </c>
      <c r="L126" s="185" t="s">
        <v>456</v>
      </c>
    </row>
    <row r="127">
      <c r="D127" s="7" t="str">
        <f>'Configuración'!$A$2</f>
        <v>ITT</v>
      </c>
      <c r="E127" s="7" t="s">
        <v>23</v>
      </c>
      <c r="F127" s="7" t="s">
        <v>48</v>
      </c>
      <c r="G127" s="7" t="s">
        <v>35</v>
      </c>
      <c r="H127" s="131">
        <v>4.0</v>
      </c>
      <c r="I127" s="57">
        <v>4.0</v>
      </c>
      <c r="J127" s="59" t="str">
        <f t="shared" si="1"/>
        <v>ITT-T-CA-RG-04-04</v>
      </c>
      <c r="K127" s="59" t="s">
        <v>61</v>
      </c>
      <c r="L127" s="185" t="s">
        <v>784</v>
      </c>
    </row>
    <row r="128">
      <c r="D128" s="7" t="str">
        <f>'Configuración'!$A$2</f>
        <v>ITT</v>
      </c>
      <c r="E128" s="7" t="s">
        <v>23</v>
      </c>
      <c r="F128" s="7" t="s">
        <v>48</v>
      </c>
      <c r="G128" s="7" t="s">
        <v>35</v>
      </c>
      <c r="H128" s="131">
        <v>4.0</v>
      </c>
      <c r="I128" s="57">
        <v>5.0</v>
      </c>
      <c r="J128" s="59" t="str">
        <f t="shared" si="1"/>
        <v>ITT-T-CA-RG-04-05</v>
      </c>
      <c r="K128" s="59" t="s">
        <v>61</v>
      </c>
      <c r="L128" s="185" t="s">
        <v>459</v>
      </c>
    </row>
    <row r="129">
      <c r="D129" s="7" t="str">
        <f>'Configuración'!$A$2</f>
        <v>ITT</v>
      </c>
      <c r="E129" s="7" t="s">
        <v>23</v>
      </c>
      <c r="F129" s="7" t="s">
        <v>48</v>
      </c>
      <c r="G129" s="7" t="s">
        <v>35</v>
      </c>
      <c r="H129" s="131">
        <v>4.0</v>
      </c>
      <c r="I129" s="57">
        <v>6.0</v>
      </c>
      <c r="J129" s="59" t="str">
        <f t="shared" si="1"/>
        <v>ITT-T-CA-RG-04-06</v>
      </c>
      <c r="K129" s="59" t="s">
        <v>61</v>
      </c>
      <c r="L129" s="185" t="s">
        <v>785</v>
      </c>
    </row>
    <row r="130">
      <c r="A130" s="59" t="s">
        <v>431</v>
      </c>
      <c r="B130" s="59" t="s">
        <v>462</v>
      </c>
      <c r="C130" s="59" t="s">
        <v>462</v>
      </c>
      <c r="D130" s="7" t="str">
        <f>'Configuración'!$A$2</f>
        <v>ITT</v>
      </c>
      <c r="E130" s="7" t="s">
        <v>23</v>
      </c>
      <c r="F130" s="7" t="s">
        <v>48</v>
      </c>
      <c r="G130" s="7" t="s">
        <v>27</v>
      </c>
      <c r="H130" s="131">
        <v>1.0</v>
      </c>
      <c r="I130" s="57"/>
      <c r="J130" s="59" t="str">
        <f t="shared" si="1"/>
        <v>ITT-T-CA-PR-01</v>
      </c>
      <c r="K130" s="59" t="s">
        <v>59</v>
      </c>
      <c r="L130" s="185" t="s">
        <v>786</v>
      </c>
    </row>
    <row r="131">
      <c r="D131" s="7" t="str">
        <f>'Configuración'!$A$2</f>
        <v>ITT</v>
      </c>
      <c r="E131" s="7" t="s">
        <v>23</v>
      </c>
      <c r="F131" s="7" t="s">
        <v>48</v>
      </c>
      <c r="G131" s="7" t="s">
        <v>35</v>
      </c>
      <c r="H131" s="131">
        <v>1.0</v>
      </c>
      <c r="I131" s="57"/>
      <c r="J131" s="59" t="str">
        <f t="shared" si="1"/>
        <v>ITT-T-CA-RG-01</v>
      </c>
      <c r="K131" s="59" t="s">
        <v>61</v>
      </c>
      <c r="L131" s="185" t="s">
        <v>810</v>
      </c>
    </row>
    <row r="132">
      <c r="A132" s="59" t="s">
        <v>431</v>
      </c>
      <c r="B132" s="59" t="s">
        <v>811</v>
      </c>
      <c r="C132" s="59" t="s">
        <v>811</v>
      </c>
      <c r="D132" s="7" t="str">
        <f>'Configuración'!$A$2</f>
        <v>ITT</v>
      </c>
      <c r="E132" s="7" t="s">
        <v>23</v>
      </c>
      <c r="F132" s="7" t="s">
        <v>48</v>
      </c>
      <c r="G132" s="7" t="s">
        <v>27</v>
      </c>
      <c r="H132" s="131">
        <v>5.0</v>
      </c>
      <c r="I132" s="57"/>
      <c r="J132" s="59" t="str">
        <f t="shared" si="1"/>
        <v>ITT-T-CA-PR-05</v>
      </c>
      <c r="K132" s="59" t="s">
        <v>59</v>
      </c>
      <c r="L132" s="169"/>
    </row>
    <row r="133">
      <c r="D133" s="7" t="str">
        <f>'Configuración'!$A$2</f>
        <v>ITT</v>
      </c>
      <c r="E133" s="7" t="s">
        <v>23</v>
      </c>
      <c r="F133" s="7" t="s">
        <v>48</v>
      </c>
      <c r="G133" s="7" t="s">
        <v>35</v>
      </c>
      <c r="H133" s="131">
        <v>5.0</v>
      </c>
      <c r="I133" s="57"/>
      <c r="J133" s="59" t="str">
        <f t="shared" si="1"/>
        <v>ITT-T-CA-RG-05</v>
      </c>
      <c r="K133" s="59" t="s">
        <v>61</v>
      </c>
      <c r="L133" s="169"/>
    </row>
    <row r="134">
      <c r="D134" s="60"/>
      <c r="E134" s="60"/>
      <c r="F134" s="60"/>
      <c r="G134" s="60"/>
      <c r="H134" s="186"/>
      <c r="I134" s="187"/>
    </row>
    <row r="135">
      <c r="D135" s="60"/>
      <c r="E135" s="60"/>
      <c r="F135" s="60"/>
      <c r="G135" s="60"/>
      <c r="H135" s="186"/>
      <c r="I135" s="187"/>
      <c r="L135" s="169"/>
    </row>
    <row r="136">
      <c r="D136" s="60"/>
      <c r="E136" s="60"/>
      <c r="F136" s="60"/>
      <c r="G136" s="60"/>
      <c r="H136" s="186"/>
      <c r="I136" s="187"/>
      <c r="L136" s="169"/>
    </row>
    <row r="137">
      <c r="D137" s="60"/>
      <c r="E137" s="60"/>
      <c r="F137" s="60"/>
      <c r="G137" s="60"/>
      <c r="H137" s="186"/>
      <c r="I137" s="187"/>
      <c r="L137" s="169"/>
    </row>
    <row r="138">
      <c r="D138" s="60"/>
      <c r="E138" s="60"/>
      <c r="F138" s="60"/>
      <c r="G138" s="60"/>
      <c r="H138" s="186"/>
      <c r="I138" s="187"/>
      <c r="L138" s="169"/>
    </row>
    <row r="139">
      <c r="D139" s="60"/>
      <c r="E139" s="60"/>
      <c r="F139" s="60"/>
      <c r="G139" s="60"/>
      <c r="H139" s="186"/>
      <c r="I139" s="187"/>
      <c r="L139" s="169"/>
    </row>
    <row r="140">
      <c r="D140" s="60"/>
      <c r="E140" s="60"/>
      <c r="F140" s="60"/>
      <c r="G140" s="60"/>
      <c r="H140" s="186"/>
      <c r="I140" s="187"/>
      <c r="L140" s="169"/>
    </row>
    <row r="141">
      <c r="D141" s="60"/>
      <c r="E141" s="60"/>
      <c r="F141" s="60"/>
      <c r="G141" s="60"/>
      <c r="H141" s="186"/>
      <c r="I141" s="187"/>
      <c r="L141" s="169"/>
    </row>
    <row r="142">
      <c r="D142" s="60"/>
      <c r="E142" s="60"/>
      <c r="F142" s="60"/>
      <c r="G142" s="60"/>
      <c r="H142" s="186"/>
      <c r="I142" s="187"/>
      <c r="L142" s="169"/>
    </row>
    <row r="143">
      <c r="D143" s="60"/>
      <c r="E143" s="60"/>
      <c r="F143" s="60"/>
      <c r="G143" s="60"/>
      <c r="H143" s="186"/>
      <c r="I143" s="187"/>
      <c r="L143" s="169"/>
    </row>
    <row r="144">
      <c r="D144" s="60"/>
      <c r="E144" s="60"/>
      <c r="F144" s="60"/>
      <c r="G144" s="60"/>
      <c r="H144" s="186"/>
      <c r="I144" s="187"/>
      <c r="L144" s="169"/>
    </row>
    <row r="145">
      <c r="D145" s="60"/>
      <c r="E145" s="60"/>
      <c r="F145" s="60"/>
      <c r="G145" s="60"/>
      <c r="H145" s="186"/>
      <c r="I145" s="187"/>
      <c r="L145" s="169"/>
    </row>
    <row r="146">
      <c r="D146" s="60"/>
      <c r="E146" s="60"/>
      <c r="F146" s="60"/>
      <c r="G146" s="60"/>
      <c r="H146" s="186"/>
      <c r="I146" s="187"/>
      <c r="L146" s="169"/>
    </row>
    <row r="147">
      <c r="D147" s="60"/>
      <c r="E147" s="60"/>
      <c r="F147" s="60"/>
      <c r="G147" s="60"/>
      <c r="H147" s="186"/>
      <c r="I147" s="187"/>
      <c r="L147" s="169"/>
    </row>
    <row r="148">
      <c r="D148" s="60"/>
      <c r="E148" s="60"/>
      <c r="F148" s="60"/>
      <c r="G148" s="60"/>
      <c r="H148" s="186"/>
      <c r="I148" s="187"/>
      <c r="L148" s="169"/>
    </row>
    <row r="149">
      <c r="D149" s="60"/>
      <c r="E149" s="60"/>
      <c r="F149" s="60"/>
      <c r="G149" s="60"/>
      <c r="H149" s="186"/>
      <c r="I149" s="187"/>
      <c r="L149" s="169"/>
    </row>
    <row r="150">
      <c r="D150" s="60"/>
      <c r="E150" s="60"/>
      <c r="F150" s="60"/>
      <c r="G150" s="60"/>
      <c r="H150" s="186"/>
      <c r="I150" s="187"/>
      <c r="L150" s="169"/>
    </row>
    <row r="151">
      <c r="D151" s="60"/>
      <c r="E151" s="60"/>
      <c r="F151" s="60"/>
      <c r="G151" s="60"/>
      <c r="H151" s="186"/>
      <c r="I151" s="187"/>
      <c r="L151" s="169"/>
    </row>
    <row r="152">
      <c r="D152" s="60"/>
      <c r="E152" s="60"/>
      <c r="F152" s="60"/>
      <c r="G152" s="60"/>
      <c r="H152" s="186"/>
      <c r="I152" s="187"/>
      <c r="L152" s="169"/>
    </row>
    <row r="153">
      <c r="D153" s="60"/>
      <c r="E153" s="60"/>
      <c r="F153" s="60"/>
      <c r="G153" s="60"/>
      <c r="H153" s="186"/>
      <c r="I153" s="187"/>
      <c r="L153" s="169"/>
    </row>
    <row r="154">
      <c r="D154" s="60"/>
      <c r="E154" s="60"/>
      <c r="F154" s="60"/>
      <c r="G154" s="60"/>
      <c r="H154" s="186"/>
      <c r="I154" s="187"/>
      <c r="L154" s="169"/>
    </row>
    <row r="155">
      <c r="D155" s="60"/>
      <c r="E155" s="60"/>
      <c r="F155" s="60"/>
      <c r="G155" s="60"/>
      <c r="H155" s="186"/>
      <c r="I155" s="187"/>
      <c r="L155" s="169"/>
    </row>
    <row r="156">
      <c r="D156" s="60"/>
      <c r="E156" s="60"/>
      <c r="F156" s="60"/>
      <c r="G156" s="60"/>
      <c r="H156" s="186"/>
      <c r="I156" s="187"/>
      <c r="L156" s="169"/>
    </row>
    <row r="157">
      <c r="D157" s="60"/>
      <c r="E157" s="60"/>
      <c r="F157" s="60"/>
      <c r="G157" s="60"/>
      <c r="H157" s="186"/>
      <c r="I157" s="187"/>
      <c r="L157" s="169"/>
    </row>
    <row r="158">
      <c r="D158" s="60"/>
      <c r="E158" s="60"/>
      <c r="F158" s="60"/>
      <c r="G158" s="60"/>
      <c r="H158" s="186"/>
      <c r="I158" s="187"/>
      <c r="L158" s="169"/>
    </row>
    <row r="159">
      <c r="D159" s="60"/>
      <c r="E159" s="60"/>
      <c r="F159" s="60"/>
      <c r="G159" s="60"/>
      <c r="H159" s="186"/>
      <c r="I159" s="187"/>
      <c r="L159" s="169"/>
    </row>
    <row r="160">
      <c r="D160" s="60"/>
      <c r="E160" s="60"/>
      <c r="F160" s="60"/>
      <c r="G160" s="60"/>
      <c r="H160" s="186"/>
      <c r="I160" s="187"/>
      <c r="L160" s="169"/>
    </row>
    <row r="161">
      <c r="D161" s="60"/>
      <c r="E161" s="60"/>
      <c r="F161" s="60"/>
      <c r="G161" s="60"/>
      <c r="H161" s="186"/>
      <c r="I161" s="187"/>
      <c r="L161" s="169"/>
    </row>
    <row r="162">
      <c r="D162" s="60"/>
      <c r="E162" s="60"/>
      <c r="F162" s="60"/>
      <c r="G162" s="60"/>
      <c r="H162" s="186"/>
      <c r="I162" s="187"/>
      <c r="L162" s="169"/>
    </row>
    <row r="163">
      <c r="D163" s="60"/>
      <c r="E163" s="60"/>
      <c r="F163" s="60"/>
      <c r="G163" s="60"/>
      <c r="H163" s="186"/>
      <c r="I163" s="187"/>
      <c r="L163" s="169"/>
    </row>
    <row r="164">
      <c r="D164" s="60"/>
      <c r="E164" s="60"/>
      <c r="F164" s="60"/>
      <c r="G164" s="60"/>
      <c r="H164" s="186"/>
      <c r="I164" s="187"/>
      <c r="L164" s="169"/>
    </row>
    <row r="165">
      <c r="D165" s="60"/>
      <c r="E165" s="60"/>
      <c r="F165" s="60"/>
      <c r="G165" s="60"/>
      <c r="H165" s="186"/>
      <c r="I165" s="187"/>
      <c r="L165" s="169"/>
    </row>
    <row r="166">
      <c r="D166" s="60"/>
      <c r="E166" s="60"/>
      <c r="F166" s="60"/>
      <c r="G166" s="60"/>
      <c r="H166" s="186"/>
      <c r="I166" s="187"/>
      <c r="L166" s="169"/>
    </row>
    <row r="167">
      <c r="D167" s="60"/>
      <c r="E167" s="60"/>
      <c r="F167" s="60"/>
      <c r="G167" s="60"/>
      <c r="H167" s="186"/>
      <c r="I167" s="187"/>
      <c r="L167" s="169"/>
    </row>
    <row r="168">
      <c r="D168" s="60"/>
      <c r="E168" s="60"/>
      <c r="F168" s="60"/>
      <c r="G168" s="60"/>
      <c r="H168" s="186"/>
      <c r="I168" s="187"/>
      <c r="L168" s="169"/>
    </row>
    <row r="169">
      <c r="D169" s="60"/>
      <c r="E169" s="60"/>
      <c r="F169" s="60"/>
      <c r="G169" s="60"/>
      <c r="H169" s="186"/>
      <c r="I169" s="187"/>
      <c r="L169" s="169"/>
    </row>
    <row r="170">
      <c r="D170" s="60"/>
      <c r="E170" s="60"/>
      <c r="F170" s="60"/>
      <c r="G170" s="60"/>
      <c r="H170" s="186"/>
      <c r="I170" s="187"/>
      <c r="L170" s="169"/>
    </row>
    <row r="171">
      <c r="D171" s="60"/>
      <c r="E171" s="60"/>
      <c r="F171" s="60"/>
      <c r="G171" s="60"/>
      <c r="H171" s="186"/>
      <c r="I171" s="187"/>
      <c r="L171" s="169"/>
    </row>
    <row r="172">
      <c r="D172" s="60"/>
      <c r="E172" s="60"/>
      <c r="F172" s="60"/>
      <c r="G172" s="60"/>
      <c r="H172" s="186"/>
      <c r="I172" s="187"/>
      <c r="L172" s="169"/>
    </row>
    <row r="173">
      <c r="D173" s="60"/>
      <c r="E173" s="60"/>
      <c r="F173" s="60"/>
      <c r="G173" s="60"/>
      <c r="H173" s="186"/>
      <c r="I173" s="187"/>
      <c r="L173" s="169"/>
    </row>
    <row r="174">
      <c r="D174" s="60"/>
      <c r="E174" s="60"/>
      <c r="F174" s="60"/>
      <c r="G174" s="60"/>
      <c r="H174" s="186"/>
      <c r="I174" s="187"/>
      <c r="L174" s="169"/>
    </row>
    <row r="175">
      <c r="D175" s="60"/>
      <c r="E175" s="60"/>
      <c r="F175" s="60"/>
      <c r="G175" s="60"/>
      <c r="H175" s="186"/>
      <c r="I175" s="187"/>
      <c r="L175" s="169"/>
    </row>
    <row r="176">
      <c r="D176" s="60"/>
      <c r="E176" s="60"/>
      <c r="F176" s="60"/>
      <c r="G176" s="60"/>
      <c r="H176" s="186"/>
      <c r="I176" s="187"/>
      <c r="L176" s="169"/>
    </row>
    <row r="177">
      <c r="D177" s="60"/>
      <c r="E177" s="60"/>
      <c r="F177" s="60"/>
      <c r="G177" s="60"/>
      <c r="H177" s="186"/>
      <c r="I177" s="187"/>
      <c r="L177" s="169"/>
    </row>
    <row r="178">
      <c r="D178" s="60"/>
      <c r="E178" s="60"/>
      <c r="F178" s="60"/>
      <c r="G178" s="60"/>
      <c r="H178" s="186"/>
      <c r="I178" s="187"/>
      <c r="L178" s="169"/>
    </row>
    <row r="179">
      <c r="D179" s="60"/>
      <c r="E179" s="60"/>
      <c r="F179" s="60"/>
      <c r="G179" s="60"/>
      <c r="H179" s="186"/>
      <c r="I179" s="187"/>
      <c r="L179" s="169"/>
    </row>
    <row r="180">
      <c r="D180" s="60"/>
      <c r="E180" s="60"/>
      <c r="F180" s="60"/>
      <c r="G180" s="60"/>
      <c r="H180" s="186"/>
      <c r="I180" s="187"/>
      <c r="L180" s="169"/>
    </row>
    <row r="181">
      <c r="D181" s="60"/>
      <c r="E181" s="60"/>
      <c r="F181" s="60"/>
      <c r="G181" s="60"/>
      <c r="H181" s="186"/>
      <c r="I181" s="187"/>
      <c r="L181" s="169"/>
    </row>
    <row r="182">
      <c r="D182" s="60"/>
      <c r="E182" s="60"/>
      <c r="F182" s="60"/>
      <c r="G182" s="60"/>
      <c r="H182" s="186"/>
      <c r="I182" s="187"/>
      <c r="L182" s="169"/>
    </row>
    <row r="183">
      <c r="D183" s="60"/>
      <c r="E183" s="60"/>
      <c r="F183" s="60"/>
      <c r="G183" s="60"/>
      <c r="H183" s="186"/>
      <c r="I183" s="187"/>
      <c r="L183" s="169"/>
    </row>
    <row r="184">
      <c r="D184" s="60"/>
      <c r="E184" s="60"/>
      <c r="F184" s="60"/>
      <c r="G184" s="60"/>
      <c r="H184" s="186"/>
      <c r="I184" s="187"/>
      <c r="L184" s="169"/>
    </row>
    <row r="185">
      <c r="D185" s="60"/>
      <c r="E185" s="60"/>
      <c r="F185" s="60"/>
      <c r="G185" s="60"/>
      <c r="H185" s="186"/>
      <c r="I185" s="187"/>
      <c r="L185" s="169"/>
    </row>
    <row r="186">
      <c r="D186" s="60"/>
      <c r="E186" s="60"/>
      <c r="F186" s="60"/>
      <c r="G186" s="60"/>
      <c r="H186" s="186"/>
      <c r="I186" s="187"/>
      <c r="L186" s="169"/>
    </row>
    <row r="187">
      <c r="D187" s="60"/>
      <c r="E187" s="60"/>
      <c r="F187" s="60"/>
      <c r="G187" s="60"/>
      <c r="H187" s="186"/>
      <c r="I187" s="187"/>
      <c r="L187" s="169"/>
    </row>
    <row r="188">
      <c r="D188" s="60"/>
      <c r="E188" s="60"/>
      <c r="F188" s="60"/>
      <c r="G188" s="60"/>
      <c r="H188" s="186"/>
      <c r="I188" s="187"/>
      <c r="L188" s="169"/>
    </row>
    <row r="189">
      <c r="D189" s="60"/>
      <c r="E189" s="60"/>
      <c r="F189" s="60"/>
      <c r="G189" s="60"/>
      <c r="H189" s="186"/>
      <c r="I189" s="187"/>
      <c r="L189" s="169"/>
    </row>
    <row r="190">
      <c r="D190" s="60"/>
      <c r="E190" s="60"/>
      <c r="F190" s="60"/>
      <c r="G190" s="60"/>
      <c r="H190" s="186"/>
      <c r="I190" s="187"/>
      <c r="L190" s="169"/>
    </row>
    <row r="191">
      <c r="D191" s="60"/>
      <c r="E191" s="60"/>
      <c r="F191" s="60"/>
      <c r="G191" s="60"/>
      <c r="H191" s="186"/>
      <c r="I191" s="187"/>
      <c r="L191" s="169"/>
    </row>
    <row r="192">
      <c r="D192" s="60"/>
      <c r="E192" s="60"/>
      <c r="F192" s="60"/>
      <c r="G192" s="60"/>
      <c r="H192" s="186"/>
      <c r="I192" s="187"/>
      <c r="L192" s="169"/>
    </row>
    <row r="193">
      <c r="D193" s="60"/>
      <c r="E193" s="60"/>
      <c r="F193" s="60"/>
      <c r="G193" s="60"/>
      <c r="H193" s="186"/>
      <c r="I193" s="187"/>
      <c r="L193" s="169"/>
    </row>
    <row r="194">
      <c r="D194" s="60"/>
      <c r="E194" s="60"/>
      <c r="F194" s="60"/>
      <c r="G194" s="60"/>
      <c r="H194" s="186"/>
      <c r="I194" s="187"/>
      <c r="L194" s="169"/>
    </row>
    <row r="195">
      <c r="D195" s="60"/>
      <c r="E195" s="60"/>
      <c r="F195" s="60"/>
      <c r="G195" s="60"/>
      <c r="H195" s="186"/>
      <c r="I195" s="187"/>
      <c r="L195" s="169"/>
    </row>
    <row r="196">
      <c r="D196" s="60"/>
      <c r="E196" s="60"/>
      <c r="F196" s="60"/>
      <c r="G196" s="60"/>
      <c r="H196" s="186"/>
      <c r="I196" s="187"/>
      <c r="L196" s="169"/>
    </row>
    <row r="197">
      <c r="D197" s="60"/>
      <c r="E197" s="60"/>
      <c r="F197" s="60"/>
      <c r="G197" s="60"/>
      <c r="H197" s="186"/>
      <c r="I197" s="187"/>
      <c r="L197" s="169"/>
    </row>
    <row r="198">
      <c r="D198" s="60"/>
      <c r="E198" s="60"/>
      <c r="F198" s="60"/>
      <c r="G198" s="60"/>
      <c r="H198" s="186"/>
      <c r="I198" s="187"/>
      <c r="L198" s="169"/>
    </row>
    <row r="199">
      <c r="D199" s="60"/>
      <c r="E199" s="60"/>
      <c r="F199" s="60"/>
      <c r="G199" s="60"/>
      <c r="H199" s="186"/>
      <c r="I199" s="187"/>
      <c r="L199" s="169"/>
    </row>
    <row r="200">
      <c r="D200" s="60"/>
      <c r="E200" s="60"/>
      <c r="F200" s="60"/>
      <c r="G200" s="60"/>
      <c r="H200" s="186"/>
      <c r="I200" s="187"/>
      <c r="L200" s="169"/>
    </row>
    <row r="201">
      <c r="D201" s="60"/>
      <c r="E201" s="60"/>
      <c r="F201" s="60"/>
      <c r="G201" s="60"/>
      <c r="H201" s="186"/>
      <c r="I201" s="187"/>
      <c r="L201" s="169"/>
    </row>
    <row r="202">
      <c r="D202" s="60"/>
      <c r="E202" s="60"/>
      <c r="F202" s="60"/>
      <c r="G202" s="60"/>
      <c r="H202" s="186"/>
      <c r="I202" s="187"/>
      <c r="L202" s="169"/>
    </row>
    <row r="203">
      <c r="D203" s="60"/>
      <c r="E203" s="60"/>
      <c r="F203" s="60"/>
      <c r="G203" s="60"/>
      <c r="H203" s="186"/>
      <c r="I203" s="187"/>
      <c r="L203" s="169"/>
    </row>
    <row r="204">
      <c r="D204" s="60"/>
      <c r="E204" s="60"/>
      <c r="F204" s="60"/>
      <c r="G204" s="60"/>
      <c r="H204" s="186"/>
      <c r="I204" s="187"/>
      <c r="L204" s="169"/>
    </row>
    <row r="205">
      <c r="D205" s="60"/>
      <c r="E205" s="60"/>
      <c r="F205" s="60"/>
      <c r="G205" s="60"/>
      <c r="H205" s="186"/>
      <c r="I205" s="187"/>
      <c r="L205" s="169"/>
    </row>
    <row r="206">
      <c r="D206" s="60"/>
      <c r="E206" s="60"/>
      <c r="F206" s="60"/>
      <c r="G206" s="60"/>
      <c r="H206" s="186"/>
      <c r="I206" s="187"/>
      <c r="L206" s="169"/>
    </row>
    <row r="207">
      <c r="D207" s="60"/>
      <c r="E207" s="60"/>
      <c r="F207" s="60"/>
      <c r="G207" s="60"/>
      <c r="H207" s="186"/>
      <c r="I207" s="187"/>
      <c r="L207" s="169"/>
    </row>
    <row r="208">
      <c r="D208" s="60"/>
      <c r="E208" s="60"/>
      <c r="F208" s="60"/>
      <c r="G208" s="60"/>
      <c r="H208" s="186"/>
      <c r="I208" s="187"/>
      <c r="L208" s="169"/>
    </row>
    <row r="209">
      <c r="D209" s="60"/>
      <c r="E209" s="60"/>
      <c r="F209" s="60"/>
      <c r="G209" s="60"/>
      <c r="H209" s="186"/>
      <c r="I209" s="187"/>
      <c r="L209" s="169"/>
    </row>
    <row r="210">
      <c r="D210" s="60"/>
      <c r="E210" s="60"/>
      <c r="F210" s="60"/>
      <c r="G210" s="60"/>
      <c r="H210" s="186"/>
      <c r="I210" s="187"/>
      <c r="L210" s="169"/>
    </row>
    <row r="211">
      <c r="D211" s="60"/>
      <c r="E211" s="60"/>
      <c r="F211" s="60"/>
      <c r="G211" s="60"/>
      <c r="H211" s="186"/>
      <c r="I211" s="187"/>
      <c r="L211" s="169"/>
    </row>
    <row r="212">
      <c r="D212" s="60"/>
      <c r="E212" s="60"/>
      <c r="F212" s="60"/>
      <c r="G212" s="60"/>
      <c r="H212" s="186"/>
      <c r="I212" s="187"/>
      <c r="L212" s="169"/>
    </row>
    <row r="213">
      <c r="D213" s="60"/>
      <c r="E213" s="60"/>
      <c r="F213" s="60"/>
      <c r="G213" s="60"/>
      <c r="H213" s="186"/>
      <c r="I213" s="187"/>
      <c r="L213" s="169"/>
    </row>
    <row r="214">
      <c r="D214" s="60"/>
      <c r="E214" s="60"/>
      <c r="F214" s="60"/>
      <c r="G214" s="60"/>
      <c r="H214" s="186"/>
      <c r="I214" s="187"/>
      <c r="L214" s="169"/>
    </row>
    <row r="215">
      <c r="D215" s="60"/>
      <c r="E215" s="60"/>
      <c r="F215" s="60"/>
      <c r="G215" s="60"/>
      <c r="H215" s="186"/>
      <c r="I215" s="187"/>
      <c r="L215" s="169"/>
    </row>
    <row r="216">
      <c r="D216" s="60"/>
      <c r="E216" s="60"/>
      <c r="F216" s="60"/>
      <c r="G216" s="60"/>
      <c r="H216" s="186"/>
      <c r="I216" s="187"/>
      <c r="L216" s="169"/>
    </row>
    <row r="217">
      <c r="D217" s="60"/>
      <c r="E217" s="60"/>
      <c r="F217" s="60"/>
      <c r="G217" s="60"/>
      <c r="H217" s="186"/>
      <c r="I217" s="187"/>
      <c r="L217" s="169"/>
    </row>
    <row r="218">
      <c r="D218" s="60"/>
      <c r="E218" s="60"/>
      <c r="F218" s="60"/>
      <c r="G218" s="60"/>
      <c r="H218" s="186"/>
      <c r="I218" s="187"/>
      <c r="L218" s="169"/>
    </row>
    <row r="219">
      <c r="D219" s="60"/>
      <c r="E219" s="60"/>
      <c r="F219" s="60"/>
      <c r="G219" s="60"/>
      <c r="H219" s="186"/>
      <c r="I219" s="187"/>
      <c r="L219" s="169"/>
    </row>
    <row r="220">
      <c r="D220" s="60"/>
      <c r="E220" s="60"/>
      <c r="F220" s="60"/>
      <c r="G220" s="60"/>
      <c r="H220" s="186"/>
      <c r="I220" s="187"/>
      <c r="L220" s="169"/>
    </row>
    <row r="221">
      <c r="D221" s="60"/>
      <c r="E221" s="60"/>
      <c r="F221" s="60"/>
      <c r="G221" s="60"/>
      <c r="H221" s="186"/>
      <c r="I221" s="187"/>
      <c r="L221" s="169"/>
    </row>
    <row r="222">
      <c r="D222" s="60"/>
      <c r="E222" s="60"/>
      <c r="F222" s="60"/>
      <c r="G222" s="60"/>
      <c r="H222" s="186"/>
      <c r="I222" s="187"/>
      <c r="L222" s="169"/>
    </row>
    <row r="223">
      <c r="D223" s="60"/>
      <c r="E223" s="60"/>
      <c r="F223" s="60"/>
      <c r="G223" s="60"/>
      <c r="H223" s="186"/>
      <c r="I223" s="187"/>
      <c r="L223" s="169"/>
    </row>
    <row r="224">
      <c r="D224" s="60"/>
      <c r="E224" s="60"/>
      <c r="F224" s="60"/>
      <c r="G224" s="60"/>
      <c r="H224" s="186"/>
      <c r="I224" s="187"/>
      <c r="L224" s="169"/>
    </row>
    <row r="225">
      <c r="D225" s="60"/>
      <c r="E225" s="60"/>
      <c r="F225" s="60"/>
      <c r="G225" s="60"/>
      <c r="H225" s="186"/>
      <c r="I225" s="187"/>
      <c r="L225" s="169"/>
    </row>
    <row r="226">
      <c r="D226" s="60"/>
      <c r="E226" s="60"/>
      <c r="F226" s="60"/>
      <c r="G226" s="60"/>
      <c r="H226" s="186"/>
      <c r="I226" s="187"/>
      <c r="L226" s="169"/>
    </row>
    <row r="227">
      <c r="D227" s="60"/>
      <c r="E227" s="60"/>
      <c r="F227" s="60"/>
      <c r="G227" s="60"/>
      <c r="H227" s="186"/>
      <c r="I227" s="187"/>
      <c r="L227" s="169"/>
    </row>
    <row r="228">
      <c r="D228" s="60"/>
      <c r="E228" s="60"/>
      <c r="F228" s="60"/>
      <c r="G228" s="60"/>
      <c r="H228" s="186"/>
      <c r="I228" s="187"/>
      <c r="L228" s="169"/>
    </row>
    <row r="229">
      <c r="D229" s="60"/>
      <c r="E229" s="60"/>
      <c r="F229" s="60"/>
      <c r="G229" s="60"/>
      <c r="H229" s="186"/>
      <c r="I229" s="187"/>
      <c r="L229" s="169"/>
    </row>
    <row r="230">
      <c r="D230" s="60"/>
      <c r="E230" s="60"/>
      <c r="F230" s="60"/>
      <c r="G230" s="60"/>
      <c r="H230" s="186"/>
      <c r="I230" s="187"/>
      <c r="L230" s="169"/>
    </row>
    <row r="231">
      <c r="D231" s="60"/>
      <c r="E231" s="60"/>
      <c r="F231" s="60"/>
      <c r="G231" s="60"/>
      <c r="H231" s="186"/>
      <c r="I231" s="187"/>
      <c r="L231" s="169"/>
    </row>
    <row r="232">
      <c r="D232" s="60"/>
      <c r="E232" s="60"/>
      <c r="F232" s="60"/>
      <c r="G232" s="60"/>
      <c r="H232" s="186"/>
      <c r="I232" s="187"/>
      <c r="L232" s="169"/>
    </row>
    <row r="233">
      <c r="D233" s="60"/>
      <c r="E233" s="60"/>
      <c r="F233" s="60"/>
      <c r="G233" s="60"/>
      <c r="H233" s="186"/>
      <c r="I233" s="187"/>
      <c r="L233" s="169"/>
    </row>
    <row r="234">
      <c r="D234" s="60"/>
      <c r="E234" s="60"/>
      <c r="F234" s="60"/>
      <c r="G234" s="60"/>
      <c r="H234" s="186"/>
      <c r="I234" s="187"/>
      <c r="L234" s="169"/>
    </row>
    <row r="235">
      <c r="D235" s="60"/>
      <c r="E235" s="60"/>
      <c r="F235" s="60"/>
      <c r="G235" s="60"/>
      <c r="H235" s="186"/>
      <c r="I235" s="187"/>
      <c r="L235" s="169"/>
    </row>
    <row r="236">
      <c r="D236" s="60"/>
      <c r="E236" s="60"/>
      <c r="F236" s="60"/>
      <c r="G236" s="60"/>
      <c r="H236" s="186"/>
      <c r="I236" s="187"/>
      <c r="L236" s="169"/>
    </row>
    <row r="237">
      <c r="D237" s="60"/>
      <c r="E237" s="60"/>
      <c r="F237" s="60"/>
      <c r="G237" s="60"/>
      <c r="H237" s="186"/>
      <c r="I237" s="187"/>
      <c r="L237" s="169"/>
    </row>
    <row r="238">
      <c r="D238" s="60"/>
      <c r="E238" s="60"/>
      <c r="F238" s="60"/>
      <c r="G238" s="60"/>
      <c r="H238" s="186"/>
      <c r="I238" s="187"/>
      <c r="L238" s="169"/>
    </row>
    <row r="239">
      <c r="D239" s="60"/>
      <c r="E239" s="60"/>
      <c r="F239" s="60"/>
      <c r="G239" s="60"/>
      <c r="H239" s="186"/>
      <c r="I239" s="187"/>
      <c r="L239" s="169"/>
    </row>
    <row r="240">
      <c r="D240" s="60"/>
      <c r="E240" s="60"/>
      <c r="F240" s="60"/>
      <c r="G240" s="60"/>
      <c r="H240" s="186"/>
      <c r="I240" s="187"/>
      <c r="L240" s="169"/>
    </row>
    <row r="241">
      <c r="D241" s="60"/>
      <c r="E241" s="60"/>
      <c r="F241" s="60"/>
      <c r="G241" s="60"/>
      <c r="H241" s="186"/>
      <c r="I241" s="187"/>
      <c r="L241" s="169"/>
    </row>
    <row r="242">
      <c r="D242" s="60"/>
      <c r="E242" s="60"/>
      <c r="F242" s="60"/>
      <c r="G242" s="60"/>
      <c r="H242" s="186"/>
      <c r="I242" s="187"/>
      <c r="L242" s="169"/>
    </row>
    <row r="243">
      <c r="D243" s="60"/>
      <c r="E243" s="60"/>
      <c r="F243" s="60"/>
      <c r="G243" s="60"/>
      <c r="H243" s="186"/>
      <c r="I243" s="187"/>
      <c r="L243" s="169"/>
    </row>
    <row r="244">
      <c r="D244" s="60"/>
      <c r="E244" s="60"/>
      <c r="F244" s="60"/>
      <c r="G244" s="60"/>
      <c r="H244" s="186"/>
      <c r="I244" s="187"/>
      <c r="L244" s="169"/>
    </row>
    <row r="245">
      <c r="D245" s="60"/>
      <c r="E245" s="60"/>
      <c r="F245" s="60"/>
      <c r="G245" s="60"/>
      <c r="H245" s="186"/>
      <c r="I245" s="187"/>
      <c r="L245" s="169"/>
    </row>
    <row r="246">
      <c r="D246" s="60"/>
      <c r="E246" s="60"/>
      <c r="F246" s="60"/>
      <c r="G246" s="60"/>
      <c r="H246" s="186"/>
      <c r="I246" s="187"/>
      <c r="L246" s="169"/>
    </row>
    <row r="247">
      <c r="D247" s="60"/>
      <c r="E247" s="60"/>
      <c r="F247" s="60"/>
      <c r="G247" s="60"/>
      <c r="H247" s="186"/>
      <c r="I247" s="187"/>
      <c r="L247" s="169"/>
    </row>
    <row r="248">
      <c r="D248" s="60"/>
      <c r="E248" s="60"/>
      <c r="F248" s="60"/>
      <c r="G248" s="60"/>
      <c r="H248" s="186"/>
      <c r="I248" s="187"/>
      <c r="L248" s="169"/>
    </row>
    <row r="249">
      <c r="D249" s="60"/>
      <c r="E249" s="60"/>
      <c r="F249" s="60"/>
      <c r="G249" s="60"/>
      <c r="H249" s="186"/>
      <c r="I249" s="187"/>
      <c r="L249" s="169"/>
    </row>
    <row r="250">
      <c r="D250" s="60"/>
      <c r="E250" s="60"/>
      <c r="F250" s="60"/>
      <c r="G250" s="60"/>
      <c r="H250" s="186"/>
      <c r="I250" s="187"/>
      <c r="L250" s="169"/>
    </row>
    <row r="251">
      <c r="D251" s="60"/>
      <c r="E251" s="60"/>
      <c r="F251" s="60"/>
      <c r="G251" s="60"/>
      <c r="H251" s="186"/>
      <c r="I251" s="187"/>
      <c r="L251" s="169"/>
    </row>
    <row r="252">
      <c r="D252" s="60"/>
      <c r="E252" s="60"/>
      <c r="F252" s="60"/>
      <c r="G252" s="60"/>
      <c r="H252" s="186"/>
      <c r="I252" s="187"/>
      <c r="L252" s="169"/>
    </row>
    <row r="253">
      <c r="D253" s="60"/>
      <c r="E253" s="60"/>
      <c r="F253" s="60"/>
      <c r="G253" s="60"/>
      <c r="H253" s="186"/>
      <c r="I253" s="187"/>
      <c r="L253" s="169"/>
    </row>
    <row r="254">
      <c r="D254" s="60"/>
      <c r="E254" s="60"/>
      <c r="F254" s="60"/>
      <c r="G254" s="60"/>
      <c r="H254" s="186"/>
      <c r="I254" s="187"/>
      <c r="L254" s="169"/>
    </row>
    <row r="255">
      <c r="D255" s="60"/>
      <c r="E255" s="60"/>
      <c r="F255" s="60"/>
      <c r="G255" s="60"/>
      <c r="H255" s="186"/>
      <c r="I255" s="187"/>
      <c r="L255" s="169"/>
    </row>
    <row r="256">
      <c r="D256" s="60"/>
      <c r="E256" s="60"/>
      <c r="F256" s="60"/>
      <c r="G256" s="60"/>
      <c r="H256" s="186"/>
      <c r="I256" s="187"/>
      <c r="L256" s="169"/>
    </row>
    <row r="257">
      <c r="D257" s="60"/>
      <c r="E257" s="60"/>
      <c r="F257" s="60"/>
      <c r="G257" s="60"/>
      <c r="H257" s="186"/>
      <c r="I257" s="187"/>
      <c r="L257" s="169"/>
    </row>
    <row r="258">
      <c r="D258" s="60"/>
      <c r="E258" s="60"/>
      <c r="F258" s="60"/>
      <c r="G258" s="60"/>
      <c r="H258" s="186"/>
      <c r="I258" s="187"/>
      <c r="L258" s="169"/>
    </row>
    <row r="259">
      <c r="D259" s="60"/>
      <c r="E259" s="60"/>
      <c r="F259" s="60"/>
      <c r="G259" s="60"/>
      <c r="H259" s="186"/>
      <c r="I259" s="187"/>
      <c r="L259" s="169"/>
    </row>
    <row r="260">
      <c r="D260" s="60"/>
      <c r="E260" s="60"/>
      <c r="F260" s="60"/>
      <c r="G260" s="60"/>
      <c r="H260" s="186"/>
      <c r="I260" s="187"/>
      <c r="L260" s="169"/>
    </row>
    <row r="261">
      <c r="D261" s="60"/>
      <c r="E261" s="60"/>
      <c r="F261" s="60"/>
      <c r="G261" s="60"/>
      <c r="H261" s="186"/>
      <c r="I261" s="187"/>
      <c r="L261" s="169"/>
    </row>
    <row r="262">
      <c r="D262" s="60"/>
      <c r="E262" s="60"/>
      <c r="F262" s="60"/>
      <c r="G262" s="60"/>
      <c r="H262" s="186"/>
      <c r="I262" s="187"/>
      <c r="L262" s="169"/>
    </row>
    <row r="263">
      <c r="D263" s="60"/>
      <c r="E263" s="60"/>
      <c r="F263" s="60"/>
      <c r="G263" s="60"/>
      <c r="H263" s="186"/>
      <c r="I263" s="187"/>
      <c r="L263" s="169"/>
    </row>
    <row r="264">
      <c r="D264" s="60"/>
      <c r="E264" s="60"/>
      <c r="F264" s="60"/>
      <c r="G264" s="60"/>
      <c r="H264" s="186"/>
      <c r="I264" s="187"/>
      <c r="L264" s="169"/>
    </row>
    <row r="265">
      <c r="D265" s="60"/>
      <c r="E265" s="60"/>
      <c r="F265" s="60"/>
      <c r="G265" s="60"/>
      <c r="H265" s="186"/>
      <c r="I265" s="187"/>
      <c r="L265" s="169"/>
    </row>
    <row r="266">
      <c r="D266" s="60"/>
      <c r="E266" s="60"/>
      <c r="F266" s="60"/>
      <c r="G266" s="60"/>
      <c r="H266" s="186"/>
      <c r="I266" s="187"/>
      <c r="L266" s="169"/>
    </row>
    <row r="267">
      <c r="D267" s="60"/>
      <c r="E267" s="60"/>
      <c r="F267" s="60"/>
      <c r="G267" s="60"/>
      <c r="H267" s="186"/>
      <c r="I267" s="187"/>
      <c r="L267" s="169"/>
    </row>
    <row r="268">
      <c r="D268" s="60"/>
      <c r="E268" s="60"/>
      <c r="F268" s="60"/>
      <c r="G268" s="60"/>
      <c r="H268" s="186"/>
      <c r="I268" s="187"/>
      <c r="L268" s="169"/>
    </row>
    <row r="269">
      <c r="D269" s="60"/>
      <c r="E269" s="60"/>
      <c r="F269" s="60"/>
      <c r="G269" s="60"/>
      <c r="H269" s="186"/>
      <c r="I269" s="187"/>
      <c r="L269" s="169"/>
    </row>
    <row r="270">
      <c r="D270" s="60"/>
      <c r="E270" s="60"/>
      <c r="F270" s="60"/>
      <c r="G270" s="60"/>
      <c r="H270" s="186"/>
      <c r="I270" s="187"/>
      <c r="L270" s="169"/>
    </row>
    <row r="271">
      <c r="D271" s="60"/>
      <c r="E271" s="60"/>
      <c r="F271" s="60"/>
      <c r="G271" s="60"/>
      <c r="H271" s="186"/>
      <c r="I271" s="187"/>
      <c r="L271" s="169"/>
    </row>
    <row r="272">
      <c r="D272" s="60"/>
      <c r="E272" s="60"/>
      <c r="F272" s="60"/>
      <c r="G272" s="60"/>
      <c r="H272" s="186"/>
      <c r="I272" s="187"/>
      <c r="L272" s="169"/>
    </row>
    <row r="273">
      <c r="D273" s="60"/>
      <c r="E273" s="60"/>
      <c r="F273" s="60"/>
      <c r="G273" s="60"/>
      <c r="H273" s="186"/>
      <c r="I273" s="187"/>
      <c r="L273" s="169"/>
    </row>
    <row r="274">
      <c r="D274" s="60"/>
      <c r="E274" s="60"/>
      <c r="F274" s="60"/>
      <c r="G274" s="60"/>
      <c r="H274" s="186"/>
      <c r="I274" s="187"/>
      <c r="L274" s="169"/>
    </row>
    <row r="275">
      <c r="D275" s="60"/>
      <c r="E275" s="60"/>
      <c r="F275" s="60"/>
      <c r="G275" s="60"/>
      <c r="H275" s="186"/>
      <c r="I275" s="187"/>
      <c r="L275" s="169"/>
    </row>
    <row r="276">
      <c r="D276" s="60"/>
      <c r="E276" s="60"/>
      <c r="F276" s="60"/>
      <c r="G276" s="60"/>
      <c r="H276" s="186"/>
      <c r="I276" s="187"/>
      <c r="L276" s="169"/>
    </row>
    <row r="277">
      <c r="D277" s="60"/>
      <c r="E277" s="60"/>
      <c r="F277" s="60"/>
      <c r="G277" s="60"/>
      <c r="H277" s="186"/>
      <c r="I277" s="187"/>
      <c r="L277" s="169"/>
    </row>
    <row r="278">
      <c r="D278" s="60"/>
      <c r="E278" s="60"/>
      <c r="F278" s="60"/>
      <c r="G278" s="60"/>
      <c r="H278" s="186"/>
      <c r="I278" s="187"/>
      <c r="L278" s="169"/>
    </row>
    <row r="279">
      <c r="D279" s="60"/>
      <c r="E279" s="60"/>
      <c r="F279" s="60"/>
      <c r="G279" s="60"/>
      <c r="H279" s="186"/>
      <c r="I279" s="187"/>
      <c r="L279" s="169"/>
    </row>
    <row r="280">
      <c r="D280" s="60"/>
      <c r="E280" s="60"/>
      <c r="F280" s="60"/>
      <c r="G280" s="60"/>
      <c r="H280" s="186"/>
      <c r="I280" s="187"/>
      <c r="L280" s="169"/>
    </row>
    <row r="281">
      <c r="D281" s="60"/>
      <c r="E281" s="60"/>
      <c r="F281" s="60"/>
      <c r="G281" s="60"/>
      <c r="H281" s="186"/>
      <c r="I281" s="187"/>
      <c r="L281" s="169"/>
    </row>
    <row r="282">
      <c r="D282" s="60"/>
      <c r="E282" s="60"/>
      <c r="F282" s="60"/>
      <c r="G282" s="60"/>
      <c r="H282" s="186"/>
      <c r="I282" s="187"/>
      <c r="L282" s="169"/>
    </row>
    <row r="283">
      <c r="D283" s="60"/>
      <c r="E283" s="60"/>
      <c r="F283" s="60"/>
      <c r="G283" s="60"/>
      <c r="H283" s="186"/>
      <c r="I283" s="187"/>
      <c r="L283" s="169"/>
    </row>
    <row r="284">
      <c r="D284" s="60"/>
      <c r="E284" s="60"/>
      <c r="F284" s="60"/>
      <c r="G284" s="60"/>
      <c r="H284" s="186"/>
      <c r="I284" s="187"/>
      <c r="L284" s="169"/>
    </row>
    <row r="285">
      <c r="D285" s="60"/>
      <c r="E285" s="60"/>
      <c r="F285" s="60"/>
      <c r="G285" s="60"/>
      <c r="H285" s="186"/>
      <c r="I285" s="187"/>
      <c r="L285" s="169"/>
    </row>
    <row r="286">
      <c r="D286" s="60"/>
      <c r="E286" s="60"/>
      <c r="F286" s="60"/>
      <c r="G286" s="60"/>
      <c r="H286" s="186"/>
      <c r="I286" s="187"/>
      <c r="L286" s="169"/>
    </row>
    <row r="287">
      <c r="D287" s="60"/>
      <c r="E287" s="60"/>
      <c r="F287" s="60"/>
      <c r="G287" s="60"/>
      <c r="H287" s="186"/>
      <c r="I287" s="187"/>
      <c r="L287" s="169"/>
    </row>
    <row r="288">
      <c r="D288" s="60"/>
      <c r="E288" s="60"/>
      <c r="F288" s="60"/>
      <c r="G288" s="60"/>
      <c r="H288" s="186"/>
      <c r="I288" s="187"/>
      <c r="L288" s="169"/>
    </row>
    <row r="289">
      <c r="D289" s="60"/>
      <c r="E289" s="60"/>
      <c r="F289" s="60"/>
      <c r="G289" s="60"/>
      <c r="H289" s="186"/>
      <c r="I289" s="187"/>
      <c r="L289" s="169"/>
    </row>
    <row r="290">
      <c r="D290" s="60"/>
      <c r="E290" s="60"/>
      <c r="F290" s="60"/>
      <c r="G290" s="60"/>
      <c r="H290" s="186"/>
      <c r="I290" s="187"/>
      <c r="L290" s="169"/>
    </row>
    <row r="291">
      <c r="D291" s="60"/>
      <c r="E291" s="60"/>
      <c r="F291" s="60"/>
      <c r="G291" s="60"/>
      <c r="H291" s="186"/>
      <c r="I291" s="187"/>
      <c r="L291" s="169"/>
    </row>
    <row r="292">
      <c r="D292" s="60"/>
      <c r="E292" s="60"/>
      <c r="F292" s="60"/>
      <c r="G292" s="60"/>
      <c r="H292" s="186"/>
      <c r="I292" s="187"/>
      <c r="L292" s="169"/>
    </row>
    <row r="293">
      <c r="D293" s="60"/>
      <c r="E293" s="60"/>
      <c r="F293" s="60"/>
      <c r="G293" s="60"/>
      <c r="H293" s="186"/>
      <c r="I293" s="187"/>
      <c r="L293" s="169"/>
    </row>
    <row r="294">
      <c r="D294" s="60"/>
      <c r="E294" s="60"/>
      <c r="F294" s="60"/>
      <c r="G294" s="60"/>
      <c r="H294" s="186"/>
      <c r="I294" s="187"/>
      <c r="L294" s="169"/>
    </row>
    <row r="295">
      <c r="D295" s="60"/>
      <c r="E295" s="60"/>
      <c r="F295" s="60"/>
      <c r="G295" s="60"/>
      <c r="H295" s="186"/>
      <c r="I295" s="187"/>
      <c r="L295" s="169"/>
    </row>
    <row r="296">
      <c r="D296" s="60"/>
      <c r="E296" s="60"/>
      <c r="F296" s="60"/>
      <c r="G296" s="60"/>
      <c r="H296" s="186"/>
      <c r="I296" s="187"/>
      <c r="L296" s="169"/>
    </row>
    <row r="297">
      <c r="D297" s="60"/>
      <c r="E297" s="60"/>
      <c r="F297" s="60"/>
      <c r="G297" s="60"/>
      <c r="H297" s="186"/>
      <c r="I297" s="187"/>
      <c r="L297" s="169"/>
    </row>
    <row r="298">
      <c r="D298" s="60"/>
      <c r="E298" s="60"/>
      <c r="F298" s="60"/>
      <c r="G298" s="60"/>
      <c r="H298" s="186"/>
      <c r="I298" s="187"/>
      <c r="L298" s="169"/>
    </row>
    <row r="299">
      <c r="D299" s="60"/>
      <c r="E299" s="60"/>
      <c r="F299" s="60"/>
      <c r="G299" s="60"/>
      <c r="H299" s="186"/>
      <c r="I299" s="187"/>
      <c r="L299" s="169"/>
    </row>
    <row r="300">
      <c r="D300" s="60"/>
      <c r="E300" s="60"/>
      <c r="F300" s="60"/>
      <c r="G300" s="60"/>
      <c r="H300" s="186"/>
      <c r="I300" s="187"/>
      <c r="L300" s="169"/>
    </row>
    <row r="301">
      <c r="D301" s="60"/>
      <c r="E301" s="60"/>
      <c r="F301" s="60"/>
      <c r="G301" s="60"/>
      <c r="H301" s="186"/>
      <c r="I301" s="187"/>
      <c r="L301" s="169"/>
    </row>
    <row r="302">
      <c r="D302" s="60"/>
      <c r="E302" s="60"/>
      <c r="F302" s="60"/>
      <c r="G302" s="60"/>
      <c r="H302" s="186"/>
      <c r="I302" s="187"/>
      <c r="L302" s="169"/>
    </row>
    <row r="303">
      <c r="D303" s="60"/>
      <c r="E303" s="60"/>
      <c r="F303" s="60"/>
      <c r="G303" s="60"/>
      <c r="H303" s="186"/>
      <c r="I303" s="187"/>
      <c r="L303" s="169"/>
    </row>
    <row r="304">
      <c r="D304" s="60"/>
      <c r="E304" s="60"/>
      <c r="F304" s="60"/>
      <c r="G304" s="60"/>
      <c r="H304" s="186"/>
      <c r="I304" s="187"/>
      <c r="L304" s="169"/>
    </row>
    <row r="305">
      <c r="D305" s="60"/>
      <c r="E305" s="60"/>
      <c r="F305" s="60"/>
      <c r="G305" s="60"/>
      <c r="H305" s="186"/>
      <c r="I305" s="187"/>
      <c r="L305" s="169"/>
    </row>
    <row r="306">
      <c r="D306" s="60"/>
      <c r="E306" s="60"/>
      <c r="F306" s="60"/>
      <c r="G306" s="60"/>
      <c r="H306" s="186"/>
      <c r="I306" s="187"/>
      <c r="L306" s="169"/>
    </row>
    <row r="307">
      <c r="D307" s="60"/>
      <c r="E307" s="60"/>
      <c r="F307" s="60"/>
      <c r="G307" s="60"/>
      <c r="H307" s="186"/>
      <c r="I307" s="187"/>
      <c r="L307" s="169"/>
    </row>
    <row r="308">
      <c r="D308" s="60"/>
      <c r="E308" s="60"/>
      <c r="F308" s="60"/>
      <c r="G308" s="60"/>
      <c r="H308" s="186"/>
      <c r="I308" s="187"/>
      <c r="L308" s="169"/>
    </row>
    <row r="309">
      <c r="D309" s="60"/>
      <c r="E309" s="60"/>
      <c r="F309" s="60"/>
      <c r="G309" s="60"/>
      <c r="H309" s="186"/>
      <c r="I309" s="187"/>
      <c r="L309" s="169"/>
    </row>
    <row r="310">
      <c r="D310" s="60"/>
      <c r="E310" s="60"/>
      <c r="F310" s="60"/>
      <c r="G310" s="60"/>
      <c r="H310" s="186"/>
      <c r="I310" s="187"/>
      <c r="L310" s="169"/>
    </row>
    <row r="311">
      <c r="D311" s="60"/>
      <c r="E311" s="60"/>
      <c r="F311" s="60"/>
      <c r="G311" s="60"/>
      <c r="H311" s="186"/>
      <c r="I311" s="187"/>
      <c r="L311" s="169"/>
    </row>
    <row r="312">
      <c r="D312" s="60"/>
      <c r="E312" s="60"/>
      <c r="F312" s="60"/>
      <c r="G312" s="60"/>
      <c r="H312" s="186"/>
      <c r="I312" s="187"/>
      <c r="L312" s="169"/>
    </row>
    <row r="313">
      <c r="D313" s="60"/>
      <c r="E313" s="60"/>
      <c r="F313" s="60"/>
      <c r="G313" s="60"/>
      <c r="H313" s="186"/>
      <c r="I313" s="187"/>
      <c r="L313" s="169"/>
    </row>
    <row r="314">
      <c r="D314" s="60"/>
      <c r="E314" s="60"/>
      <c r="F314" s="60"/>
      <c r="G314" s="60"/>
      <c r="H314" s="186"/>
      <c r="I314" s="187"/>
      <c r="L314" s="169"/>
    </row>
    <row r="315">
      <c r="D315" s="60"/>
      <c r="E315" s="60"/>
      <c r="F315" s="60"/>
      <c r="G315" s="60"/>
      <c r="H315" s="186"/>
      <c r="I315" s="187"/>
      <c r="L315" s="169"/>
    </row>
    <row r="316">
      <c r="D316" s="60"/>
      <c r="E316" s="60"/>
      <c r="F316" s="60"/>
      <c r="G316" s="60"/>
      <c r="H316" s="186"/>
      <c r="I316" s="187"/>
      <c r="L316" s="169"/>
    </row>
    <row r="317">
      <c r="D317" s="60"/>
      <c r="E317" s="60"/>
      <c r="F317" s="60"/>
      <c r="G317" s="60"/>
      <c r="H317" s="186"/>
      <c r="I317" s="187"/>
      <c r="L317" s="169"/>
    </row>
    <row r="318">
      <c r="D318" s="60"/>
      <c r="E318" s="60"/>
      <c r="F318" s="60"/>
      <c r="G318" s="60"/>
      <c r="H318" s="186"/>
      <c r="I318" s="187"/>
      <c r="L318" s="169"/>
    </row>
    <row r="319">
      <c r="D319" s="60"/>
      <c r="E319" s="60"/>
      <c r="F319" s="60"/>
      <c r="G319" s="60"/>
      <c r="H319" s="186"/>
      <c r="I319" s="187"/>
      <c r="L319" s="169"/>
    </row>
    <row r="320">
      <c r="D320" s="60"/>
      <c r="E320" s="60"/>
      <c r="F320" s="60"/>
      <c r="G320" s="60"/>
      <c r="H320" s="186"/>
      <c r="I320" s="187"/>
      <c r="L320" s="169"/>
    </row>
    <row r="321">
      <c r="D321" s="60"/>
      <c r="E321" s="60"/>
      <c r="F321" s="60"/>
      <c r="G321" s="60"/>
      <c r="H321" s="186"/>
      <c r="I321" s="187"/>
      <c r="L321" s="169"/>
    </row>
    <row r="322">
      <c r="D322" s="60"/>
      <c r="E322" s="60"/>
      <c r="F322" s="60"/>
      <c r="G322" s="60"/>
      <c r="H322" s="186"/>
      <c r="I322" s="187"/>
      <c r="L322" s="169"/>
    </row>
    <row r="323">
      <c r="D323" s="60"/>
      <c r="E323" s="60"/>
      <c r="F323" s="60"/>
      <c r="G323" s="60"/>
      <c r="H323" s="186"/>
      <c r="I323" s="187"/>
      <c r="L323" s="169"/>
    </row>
    <row r="324">
      <c r="D324" s="60"/>
      <c r="E324" s="60"/>
      <c r="F324" s="60"/>
      <c r="G324" s="60"/>
      <c r="H324" s="186"/>
      <c r="I324" s="187"/>
      <c r="L324" s="169"/>
    </row>
    <row r="325">
      <c r="D325" s="60"/>
      <c r="E325" s="60"/>
      <c r="F325" s="60"/>
      <c r="G325" s="60"/>
      <c r="H325" s="186"/>
      <c r="I325" s="187"/>
      <c r="L325" s="169"/>
    </row>
    <row r="326">
      <c r="D326" s="60"/>
      <c r="E326" s="60"/>
      <c r="F326" s="60"/>
      <c r="G326" s="60"/>
      <c r="H326" s="186"/>
      <c r="I326" s="187"/>
      <c r="L326" s="169"/>
    </row>
    <row r="327">
      <c r="D327" s="60"/>
      <c r="E327" s="60"/>
      <c r="F327" s="60"/>
      <c r="G327" s="60"/>
      <c r="H327" s="186"/>
      <c r="I327" s="187"/>
      <c r="L327" s="169"/>
    </row>
    <row r="328">
      <c r="D328" s="60"/>
      <c r="E328" s="60"/>
      <c r="F328" s="60"/>
      <c r="G328" s="60"/>
      <c r="H328" s="186"/>
      <c r="I328" s="187"/>
      <c r="L328" s="169"/>
    </row>
    <row r="329">
      <c r="D329" s="60"/>
      <c r="E329" s="60"/>
      <c r="F329" s="60"/>
      <c r="G329" s="60"/>
      <c r="H329" s="186"/>
      <c r="I329" s="187"/>
      <c r="L329" s="169"/>
    </row>
    <row r="330">
      <c r="D330" s="60"/>
      <c r="E330" s="60"/>
      <c r="F330" s="60"/>
      <c r="G330" s="60"/>
      <c r="H330" s="186"/>
      <c r="I330" s="187"/>
      <c r="L330" s="169"/>
    </row>
    <row r="331">
      <c r="D331" s="60"/>
      <c r="E331" s="60"/>
      <c r="F331" s="60"/>
      <c r="G331" s="60"/>
      <c r="H331" s="186"/>
      <c r="I331" s="187"/>
      <c r="L331" s="169"/>
    </row>
    <row r="332">
      <c r="D332" s="60"/>
      <c r="E332" s="60"/>
      <c r="F332" s="60"/>
      <c r="G332" s="60"/>
      <c r="H332" s="186"/>
      <c r="I332" s="187"/>
      <c r="L332" s="169"/>
    </row>
    <row r="333">
      <c r="D333" s="60"/>
      <c r="E333" s="60"/>
      <c r="F333" s="60"/>
      <c r="G333" s="60"/>
      <c r="H333" s="186"/>
      <c r="I333" s="187"/>
      <c r="L333" s="169"/>
    </row>
    <row r="334">
      <c r="D334" s="60"/>
      <c r="E334" s="60"/>
      <c r="F334" s="60"/>
      <c r="G334" s="60"/>
      <c r="H334" s="186"/>
      <c r="I334" s="187"/>
      <c r="L334" s="169"/>
    </row>
    <row r="335">
      <c r="D335" s="60"/>
      <c r="E335" s="60"/>
      <c r="F335" s="60"/>
      <c r="G335" s="60"/>
      <c r="H335" s="186"/>
      <c r="I335" s="187"/>
      <c r="L335" s="169"/>
    </row>
    <row r="336">
      <c r="D336" s="60"/>
      <c r="E336" s="60"/>
      <c r="F336" s="60"/>
      <c r="G336" s="60"/>
      <c r="H336" s="186"/>
      <c r="I336" s="187"/>
      <c r="L336" s="169"/>
    </row>
    <row r="337">
      <c r="D337" s="60"/>
      <c r="E337" s="60"/>
      <c r="F337" s="60"/>
      <c r="G337" s="60"/>
      <c r="H337" s="186"/>
      <c r="I337" s="187"/>
      <c r="L337" s="169"/>
    </row>
    <row r="338">
      <c r="D338" s="60"/>
      <c r="E338" s="60"/>
      <c r="F338" s="60"/>
      <c r="G338" s="60"/>
      <c r="H338" s="186"/>
      <c r="I338" s="187"/>
      <c r="L338" s="169"/>
    </row>
    <row r="339">
      <c r="D339" s="60"/>
      <c r="E339" s="60"/>
      <c r="F339" s="60"/>
      <c r="G339" s="60"/>
      <c r="H339" s="186"/>
      <c r="I339" s="187"/>
      <c r="L339" s="169"/>
    </row>
    <row r="340">
      <c r="D340" s="60"/>
      <c r="E340" s="60"/>
      <c r="F340" s="60"/>
      <c r="G340" s="60"/>
      <c r="H340" s="186"/>
      <c r="I340" s="187"/>
      <c r="L340" s="169"/>
    </row>
    <row r="341">
      <c r="D341" s="60"/>
      <c r="E341" s="60"/>
      <c r="F341" s="60"/>
      <c r="G341" s="60"/>
      <c r="H341" s="186"/>
      <c r="I341" s="187"/>
      <c r="L341" s="169"/>
    </row>
    <row r="342">
      <c r="D342" s="60"/>
      <c r="E342" s="60"/>
      <c r="F342" s="60"/>
      <c r="G342" s="60"/>
      <c r="H342" s="186"/>
      <c r="I342" s="187"/>
      <c r="L342" s="169"/>
    </row>
    <row r="343">
      <c r="D343" s="60"/>
      <c r="E343" s="60"/>
      <c r="F343" s="60"/>
      <c r="G343" s="60"/>
      <c r="H343" s="186"/>
      <c r="I343" s="187"/>
      <c r="L343" s="169"/>
    </row>
    <row r="344">
      <c r="D344" s="60"/>
      <c r="E344" s="60"/>
      <c r="F344" s="60"/>
      <c r="G344" s="60"/>
      <c r="H344" s="186"/>
      <c r="I344" s="187"/>
      <c r="L344" s="169"/>
    </row>
    <row r="345">
      <c r="D345" s="60"/>
      <c r="E345" s="60"/>
      <c r="F345" s="60"/>
      <c r="G345" s="60"/>
      <c r="H345" s="186"/>
      <c r="I345" s="187"/>
      <c r="L345" s="169"/>
    </row>
    <row r="346">
      <c r="D346" s="60"/>
      <c r="E346" s="60"/>
      <c r="F346" s="60"/>
      <c r="G346" s="60"/>
      <c r="H346" s="186"/>
      <c r="I346" s="187"/>
      <c r="L346" s="169"/>
    </row>
    <row r="347">
      <c r="D347" s="60"/>
      <c r="E347" s="60"/>
      <c r="F347" s="60"/>
      <c r="G347" s="60"/>
      <c r="H347" s="186"/>
      <c r="I347" s="187"/>
      <c r="L347" s="169"/>
    </row>
    <row r="348">
      <c r="D348" s="60"/>
      <c r="E348" s="60"/>
      <c r="F348" s="60"/>
      <c r="G348" s="60"/>
      <c r="H348" s="186"/>
      <c r="I348" s="187"/>
      <c r="L348" s="169"/>
    </row>
    <row r="349">
      <c r="D349" s="60"/>
      <c r="E349" s="60"/>
      <c r="F349" s="60"/>
      <c r="G349" s="60"/>
      <c r="H349" s="186"/>
      <c r="I349" s="187"/>
      <c r="L349" s="169"/>
    </row>
    <row r="350">
      <c r="D350" s="60"/>
      <c r="E350" s="60"/>
      <c r="F350" s="60"/>
      <c r="G350" s="60"/>
      <c r="H350" s="186"/>
      <c r="I350" s="187"/>
      <c r="L350" s="169"/>
    </row>
    <row r="351">
      <c r="D351" s="60"/>
      <c r="E351" s="60"/>
      <c r="F351" s="60"/>
      <c r="G351" s="60"/>
      <c r="H351" s="186"/>
      <c r="I351" s="187"/>
      <c r="L351" s="169"/>
    </row>
    <row r="352">
      <c r="D352" s="60"/>
      <c r="E352" s="60"/>
      <c r="F352" s="60"/>
      <c r="G352" s="60"/>
      <c r="H352" s="186"/>
      <c r="I352" s="187"/>
      <c r="L352" s="169"/>
    </row>
    <row r="353">
      <c r="D353" s="60"/>
      <c r="E353" s="60"/>
      <c r="F353" s="60"/>
      <c r="G353" s="60"/>
      <c r="H353" s="186"/>
      <c r="I353" s="187"/>
      <c r="L353" s="169"/>
    </row>
    <row r="354">
      <c r="D354" s="60"/>
      <c r="E354" s="60"/>
      <c r="F354" s="60"/>
      <c r="G354" s="60"/>
      <c r="H354" s="186"/>
      <c r="I354" s="187"/>
      <c r="L354" s="169"/>
    </row>
    <row r="355">
      <c r="D355" s="60"/>
      <c r="E355" s="60"/>
      <c r="F355" s="60"/>
      <c r="G355" s="60"/>
      <c r="H355" s="186"/>
      <c r="I355" s="187"/>
      <c r="L355" s="169"/>
    </row>
    <row r="356">
      <c r="D356" s="60"/>
      <c r="E356" s="60"/>
      <c r="F356" s="60"/>
      <c r="G356" s="60"/>
      <c r="H356" s="186"/>
      <c r="I356" s="187"/>
      <c r="L356" s="169"/>
    </row>
    <row r="357">
      <c r="D357" s="60"/>
      <c r="E357" s="60"/>
      <c r="F357" s="60"/>
      <c r="G357" s="60"/>
      <c r="H357" s="186"/>
      <c r="I357" s="187"/>
      <c r="L357" s="169"/>
    </row>
    <row r="358">
      <c r="D358" s="60"/>
      <c r="E358" s="60"/>
      <c r="F358" s="60"/>
      <c r="G358" s="60"/>
      <c r="H358" s="186"/>
      <c r="I358" s="187"/>
      <c r="L358" s="169"/>
    </row>
    <row r="359">
      <c r="D359" s="60"/>
      <c r="E359" s="60"/>
      <c r="F359" s="60"/>
      <c r="G359" s="60"/>
      <c r="H359" s="186"/>
      <c r="I359" s="187"/>
      <c r="L359" s="169"/>
    </row>
    <row r="360">
      <c r="D360" s="60"/>
      <c r="E360" s="60"/>
      <c r="F360" s="60"/>
      <c r="G360" s="60"/>
      <c r="H360" s="186"/>
      <c r="I360" s="187"/>
      <c r="L360" s="169"/>
    </row>
    <row r="361">
      <c r="D361" s="60"/>
      <c r="E361" s="60"/>
      <c r="F361" s="60"/>
      <c r="G361" s="60"/>
      <c r="H361" s="186"/>
      <c r="I361" s="187"/>
      <c r="L361" s="169"/>
    </row>
    <row r="362">
      <c r="D362" s="60"/>
      <c r="E362" s="60"/>
      <c r="F362" s="60"/>
      <c r="G362" s="60"/>
      <c r="H362" s="186"/>
      <c r="I362" s="187"/>
      <c r="L362" s="169"/>
    </row>
    <row r="363">
      <c r="D363" s="60"/>
      <c r="E363" s="60"/>
      <c r="F363" s="60"/>
      <c r="G363" s="60"/>
      <c r="H363" s="186"/>
      <c r="I363" s="187"/>
      <c r="L363" s="169"/>
    </row>
    <row r="364">
      <c r="D364" s="60"/>
      <c r="E364" s="60"/>
      <c r="F364" s="60"/>
      <c r="G364" s="60"/>
      <c r="H364" s="186"/>
      <c r="I364" s="187"/>
      <c r="L364" s="169"/>
    </row>
    <row r="365">
      <c r="D365" s="60"/>
      <c r="E365" s="60"/>
      <c r="F365" s="60"/>
      <c r="G365" s="60"/>
      <c r="H365" s="186"/>
      <c r="I365" s="187"/>
      <c r="L365" s="169"/>
    </row>
    <row r="366">
      <c r="D366" s="60"/>
      <c r="E366" s="60"/>
      <c r="F366" s="60"/>
      <c r="G366" s="60"/>
      <c r="H366" s="186"/>
      <c r="I366" s="187"/>
      <c r="L366" s="169"/>
    </row>
    <row r="367">
      <c r="D367" s="60"/>
      <c r="E367" s="60"/>
      <c r="F367" s="60"/>
      <c r="G367" s="60"/>
      <c r="H367" s="186"/>
      <c r="I367" s="187"/>
      <c r="L367" s="169"/>
    </row>
    <row r="368">
      <c r="D368" s="60"/>
      <c r="E368" s="60"/>
      <c r="F368" s="60"/>
      <c r="G368" s="60"/>
      <c r="H368" s="186"/>
      <c r="I368" s="187"/>
      <c r="L368" s="169"/>
    </row>
    <row r="369">
      <c r="D369" s="60"/>
      <c r="E369" s="60"/>
      <c r="F369" s="60"/>
      <c r="G369" s="60"/>
      <c r="H369" s="186"/>
      <c r="I369" s="187"/>
      <c r="L369" s="169"/>
    </row>
    <row r="370">
      <c r="D370" s="60"/>
      <c r="E370" s="60"/>
      <c r="F370" s="60"/>
      <c r="G370" s="60"/>
      <c r="H370" s="186"/>
      <c r="I370" s="187"/>
      <c r="L370" s="169"/>
    </row>
    <row r="371">
      <c r="D371" s="60"/>
      <c r="E371" s="60"/>
      <c r="F371" s="60"/>
      <c r="G371" s="60"/>
      <c r="H371" s="186"/>
      <c r="I371" s="187"/>
      <c r="L371" s="169"/>
    </row>
    <row r="372">
      <c r="D372" s="60"/>
      <c r="E372" s="60"/>
      <c r="F372" s="60"/>
      <c r="G372" s="60"/>
      <c r="H372" s="186"/>
      <c r="I372" s="187"/>
      <c r="L372" s="169"/>
    </row>
    <row r="373">
      <c r="D373" s="60"/>
      <c r="E373" s="60"/>
      <c r="F373" s="60"/>
      <c r="G373" s="60"/>
      <c r="H373" s="186"/>
      <c r="I373" s="187"/>
      <c r="L373" s="169"/>
    </row>
    <row r="374">
      <c r="D374" s="60"/>
      <c r="E374" s="60"/>
      <c r="F374" s="60"/>
      <c r="G374" s="60"/>
      <c r="H374" s="186"/>
      <c r="I374" s="187"/>
      <c r="L374" s="169"/>
    </row>
    <row r="375">
      <c r="D375" s="60"/>
      <c r="E375" s="60"/>
      <c r="F375" s="60"/>
      <c r="G375" s="60"/>
      <c r="H375" s="186"/>
      <c r="I375" s="187"/>
      <c r="L375" s="169"/>
    </row>
    <row r="376">
      <c r="D376" s="60"/>
      <c r="E376" s="60"/>
      <c r="F376" s="60"/>
      <c r="G376" s="60"/>
      <c r="H376" s="186"/>
      <c r="I376" s="187"/>
      <c r="L376" s="169"/>
    </row>
    <row r="377">
      <c r="D377" s="60"/>
      <c r="E377" s="60"/>
      <c r="F377" s="60"/>
      <c r="G377" s="60"/>
      <c r="H377" s="186"/>
      <c r="I377" s="187"/>
      <c r="L377" s="169"/>
    </row>
    <row r="378">
      <c r="D378" s="60"/>
      <c r="E378" s="60"/>
      <c r="F378" s="60"/>
      <c r="G378" s="60"/>
      <c r="H378" s="186"/>
      <c r="I378" s="187"/>
      <c r="L378" s="169"/>
    </row>
    <row r="379">
      <c r="D379" s="60"/>
      <c r="E379" s="60"/>
      <c r="F379" s="60"/>
      <c r="G379" s="60"/>
      <c r="H379" s="186"/>
      <c r="I379" s="187"/>
      <c r="L379" s="169"/>
    </row>
    <row r="380">
      <c r="D380" s="60"/>
      <c r="E380" s="60"/>
      <c r="F380" s="60"/>
      <c r="G380" s="60"/>
      <c r="H380" s="186"/>
      <c r="I380" s="187"/>
      <c r="L380" s="169"/>
    </row>
    <row r="381">
      <c r="D381" s="60"/>
      <c r="E381" s="60"/>
      <c r="F381" s="60"/>
      <c r="G381" s="60"/>
      <c r="H381" s="186"/>
      <c r="I381" s="187"/>
      <c r="L381" s="169"/>
    </row>
    <row r="382">
      <c r="D382" s="60"/>
      <c r="E382" s="60"/>
      <c r="F382" s="60"/>
      <c r="G382" s="60"/>
      <c r="H382" s="186"/>
      <c r="I382" s="187"/>
      <c r="L382" s="169"/>
    </row>
    <row r="383">
      <c r="D383" s="60"/>
      <c r="E383" s="60"/>
      <c r="F383" s="60"/>
      <c r="G383" s="60"/>
      <c r="H383" s="186"/>
      <c r="I383" s="187"/>
      <c r="L383" s="169"/>
    </row>
    <row r="384">
      <c r="D384" s="60"/>
      <c r="E384" s="60"/>
      <c r="F384" s="60"/>
      <c r="G384" s="60"/>
      <c r="H384" s="186"/>
      <c r="I384" s="187"/>
      <c r="L384" s="169"/>
    </row>
    <row r="385">
      <c r="D385" s="60"/>
      <c r="E385" s="60"/>
      <c r="F385" s="60"/>
      <c r="G385" s="60"/>
      <c r="H385" s="186"/>
      <c r="I385" s="187"/>
      <c r="L385" s="169"/>
    </row>
    <row r="386">
      <c r="D386" s="60"/>
      <c r="E386" s="60"/>
      <c r="F386" s="60"/>
      <c r="G386" s="60"/>
      <c r="H386" s="186"/>
      <c r="I386" s="187"/>
      <c r="L386" s="169"/>
    </row>
    <row r="387">
      <c r="D387" s="60"/>
      <c r="E387" s="60"/>
      <c r="F387" s="60"/>
      <c r="G387" s="60"/>
      <c r="H387" s="186"/>
      <c r="I387" s="187"/>
      <c r="L387" s="169"/>
    </row>
    <row r="388">
      <c r="D388" s="60"/>
      <c r="E388" s="60"/>
      <c r="F388" s="60"/>
      <c r="G388" s="60"/>
      <c r="H388" s="186"/>
      <c r="I388" s="187"/>
      <c r="L388" s="169"/>
    </row>
    <row r="389">
      <c r="D389" s="60"/>
      <c r="E389" s="60"/>
      <c r="F389" s="60"/>
      <c r="G389" s="60"/>
      <c r="H389" s="186"/>
      <c r="I389" s="187"/>
      <c r="L389" s="169"/>
    </row>
    <row r="390">
      <c r="D390" s="60"/>
      <c r="E390" s="60"/>
      <c r="F390" s="60"/>
      <c r="G390" s="60"/>
      <c r="H390" s="186"/>
      <c r="I390" s="187"/>
      <c r="L390" s="169"/>
    </row>
    <row r="391">
      <c r="D391" s="60"/>
      <c r="E391" s="60"/>
      <c r="F391" s="60"/>
      <c r="G391" s="60"/>
      <c r="H391" s="186"/>
      <c r="I391" s="187"/>
      <c r="L391" s="169"/>
    </row>
    <row r="392">
      <c r="D392" s="60"/>
      <c r="E392" s="60"/>
      <c r="F392" s="60"/>
      <c r="G392" s="60"/>
      <c r="H392" s="186"/>
      <c r="I392" s="187"/>
      <c r="L392" s="169"/>
    </row>
    <row r="393">
      <c r="D393" s="60"/>
      <c r="E393" s="60"/>
      <c r="F393" s="60"/>
      <c r="G393" s="60"/>
      <c r="H393" s="186"/>
      <c r="I393" s="187"/>
      <c r="L393" s="169"/>
    </row>
    <row r="394">
      <c r="D394" s="60"/>
      <c r="E394" s="60"/>
      <c r="F394" s="60"/>
      <c r="G394" s="60"/>
      <c r="H394" s="186"/>
      <c r="I394" s="187"/>
      <c r="L394" s="169"/>
    </row>
    <row r="395">
      <c r="D395" s="60"/>
      <c r="E395" s="60"/>
      <c r="F395" s="60"/>
      <c r="G395" s="60"/>
      <c r="H395" s="186"/>
      <c r="I395" s="187"/>
      <c r="L395" s="169"/>
    </row>
    <row r="396">
      <c r="D396" s="60"/>
      <c r="E396" s="60"/>
      <c r="F396" s="60"/>
      <c r="G396" s="60"/>
      <c r="H396" s="186"/>
      <c r="I396" s="187"/>
      <c r="L396" s="169"/>
    </row>
    <row r="397">
      <c r="D397" s="60"/>
      <c r="E397" s="60"/>
      <c r="F397" s="60"/>
      <c r="G397" s="60"/>
      <c r="H397" s="186"/>
      <c r="I397" s="187"/>
      <c r="L397" s="169"/>
    </row>
    <row r="398">
      <c r="D398" s="60"/>
      <c r="E398" s="60"/>
      <c r="F398" s="60"/>
      <c r="G398" s="60"/>
      <c r="H398" s="186"/>
      <c r="I398" s="187"/>
      <c r="L398" s="169"/>
    </row>
    <row r="399">
      <c r="D399" s="60"/>
      <c r="E399" s="60"/>
      <c r="F399" s="60"/>
      <c r="G399" s="60"/>
      <c r="H399" s="186"/>
      <c r="I399" s="187"/>
      <c r="L399" s="169"/>
    </row>
    <row r="400">
      <c r="D400" s="60"/>
      <c r="E400" s="60"/>
      <c r="F400" s="60"/>
      <c r="G400" s="60"/>
      <c r="H400" s="186"/>
      <c r="I400" s="187"/>
      <c r="L400" s="169"/>
    </row>
    <row r="401">
      <c r="D401" s="60"/>
      <c r="E401" s="60"/>
      <c r="F401" s="60"/>
      <c r="G401" s="60"/>
      <c r="H401" s="186"/>
      <c r="I401" s="187"/>
      <c r="L401" s="169"/>
    </row>
    <row r="402">
      <c r="D402" s="60"/>
      <c r="E402" s="60"/>
      <c r="F402" s="60"/>
      <c r="G402" s="60"/>
      <c r="H402" s="186"/>
      <c r="I402" s="187"/>
      <c r="L402" s="169"/>
    </row>
    <row r="403">
      <c r="D403" s="60"/>
      <c r="E403" s="60"/>
      <c r="F403" s="60"/>
      <c r="G403" s="60"/>
      <c r="H403" s="186"/>
      <c r="I403" s="187"/>
      <c r="L403" s="169"/>
    </row>
    <row r="404">
      <c r="D404" s="60"/>
      <c r="E404" s="60"/>
      <c r="F404" s="60"/>
      <c r="G404" s="60"/>
      <c r="H404" s="186"/>
      <c r="I404" s="187"/>
      <c r="L404" s="169"/>
    </row>
    <row r="405">
      <c r="D405" s="60"/>
      <c r="E405" s="60"/>
      <c r="F405" s="60"/>
      <c r="G405" s="60"/>
      <c r="H405" s="186"/>
      <c r="I405" s="187"/>
      <c r="L405" s="169"/>
    </row>
    <row r="406">
      <c r="D406" s="60"/>
      <c r="E406" s="60"/>
      <c r="F406" s="60"/>
      <c r="G406" s="60"/>
      <c r="H406" s="186"/>
      <c r="I406" s="187"/>
      <c r="L406" s="169"/>
    </row>
    <row r="407">
      <c r="D407" s="60"/>
      <c r="E407" s="60"/>
      <c r="F407" s="60"/>
      <c r="G407" s="60"/>
      <c r="H407" s="186"/>
      <c r="I407" s="187"/>
      <c r="L407" s="169"/>
    </row>
    <row r="408">
      <c r="D408" s="60"/>
      <c r="E408" s="60"/>
      <c r="F408" s="60"/>
      <c r="G408" s="60"/>
      <c r="H408" s="186"/>
      <c r="I408" s="187"/>
      <c r="L408" s="169"/>
    </row>
    <row r="409">
      <c r="D409" s="60"/>
      <c r="E409" s="60"/>
      <c r="F409" s="60"/>
      <c r="G409" s="60"/>
      <c r="H409" s="186"/>
      <c r="I409" s="187"/>
      <c r="L409" s="169"/>
    </row>
    <row r="410">
      <c r="D410" s="60"/>
      <c r="E410" s="60"/>
      <c r="F410" s="60"/>
      <c r="G410" s="60"/>
      <c r="H410" s="186"/>
      <c r="I410" s="187"/>
      <c r="L410" s="169"/>
    </row>
    <row r="411">
      <c r="D411" s="60"/>
      <c r="E411" s="60"/>
      <c r="F411" s="60"/>
      <c r="G411" s="60"/>
      <c r="H411" s="186"/>
      <c r="I411" s="187"/>
      <c r="L411" s="169"/>
    </row>
    <row r="412">
      <c r="D412" s="60"/>
      <c r="E412" s="60"/>
      <c r="F412" s="60"/>
      <c r="G412" s="60"/>
      <c r="H412" s="186"/>
      <c r="I412" s="187"/>
      <c r="L412" s="169"/>
    </row>
    <row r="413">
      <c r="D413" s="60"/>
      <c r="E413" s="60"/>
      <c r="F413" s="60"/>
      <c r="G413" s="60"/>
      <c r="H413" s="186"/>
      <c r="I413" s="187"/>
      <c r="L413" s="169"/>
    </row>
    <row r="414">
      <c r="D414" s="60"/>
      <c r="E414" s="60"/>
      <c r="F414" s="60"/>
      <c r="G414" s="60"/>
      <c r="H414" s="186"/>
      <c r="I414" s="187"/>
      <c r="L414" s="169"/>
    </row>
    <row r="415">
      <c r="D415" s="60"/>
      <c r="E415" s="60"/>
      <c r="F415" s="60"/>
      <c r="G415" s="60"/>
      <c r="H415" s="186"/>
      <c r="I415" s="187"/>
      <c r="L415" s="169"/>
    </row>
    <row r="416">
      <c r="D416" s="60"/>
      <c r="E416" s="60"/>
      <c r="F416" s="60"/>
      <c r="G416" s="60"/>
      <c r="H416" s="186"/>
      <c r="I416" s="187"/>
      <c r="L416" s="169"/>
    </row>
    <row r="417">
      <c r="D417" s="60"/>
      <c r="E417" s="60"/>
      <c r="F417" s="60"/>
      <c r="G417" s="60"/>
      <c r="H417" s="186"/>
      <c r="I417" s="187"/>
      <c r="L417" s="169"/>
    </row>
    <row r="418">
      <c r="D418" s="60"/>
      <c r="E418" s="60"/>
      <c r="F418" s="60"/>
      <c r="G418" s="60"/>
      <c r="H418" s="186"/>
      <c r="I418" s="187"/>
      <c r="L418" s="169"/>
    </row>
    <row r="419">
      <c r="D419" s="60"/>
      <c r="E419" s="60"/>
      <c r="F419" s="60"/>
      <c r="G419" s="60"/>
      <c r="H419" s="186"/>
      <c r="I419" s="187"/>
      <c r="L419" s="169"/>
    </row>
    <row r="420">
      <c r="D420" s="60"/>
      <c r="E420" s="60"/>
      <c r="F420" s="60"/>
      <c r="G420" s="60"/>
      <c r="H420" s="186"/>
      <c r="I420" s="187"/>
      <c r="L420" s="169"/>
    </row>
    <row r="421">
      <c r="D421" s="60"/>
      <c r="E421" s="60"/>
      <c r="F421" s="60"/>
      <c r="G421" s="60"/>
      <c r="H421" s="186"/>
      <c r="I421" s="187"/>
      <c r="L421" s="169"/>
    </row>
    <row r="422">
      <c r="D422" s="60"/>
      <c r="E422" s="60"/>
      <c r="F422" s="60"/>
      <c r="G422" s="60"/>
      <c r="H422" s="186"/>
      <c r="I422" s="187"/>
      <c r="L422" s="169"/>
    </row>
    <row r="423">
      <c r="D423" s="60"/>
      <c r="E423" s="60"/>
      <c r="F423" s="60"/>
      <c r="G423" s="60"/>
      <c r="H423" s="186"/>
      <c r="I423" s="187"/>
      <c r="L423" s="169"/>
    </row>
    <row r="424">
      <c r="D424" s="60"/>
      <c r="E424" s="60"/>
      <c r="F424" s="60"/>
      <c r="G424" s="60"/>
      <c r="H424" s="186"/>
      <c r="I424" s="187"/>
      <c r="L424" s="169"/>
    </row>
    <row r="425">
      <c r="D425" s="60"/>
      <c r="E425" s="60"/>
      <c r="F425" s="60"/>
      <c r="G425" s="60"/>
      <c r="H425" s="186"/>
      <c r="I425" s="187"/>
      <c r="L425" s="169"/>
    </row>
    <row r="426">
      <c r="D426" s="60"/>
      <c r="E426" s="60"/>
      <c r="F426" s="60"/>
      <c r="G426" s="60"/>
      <c r="H426" s="186"/>
      <c r="I426" s="187"/>
      <c r="L426" s="169"/>
    </row>
    <row r="427">
      <c r="D427" s="60"/>
      <c r="E427" s="60"/>
      <c r="F427" s="60"/>
      <c r="G427" s="60"/>
      <c r="H427" s="186"/>
      <c r="I427" s="187"/>
      <c r="L427" s="169"/>
    </row>
    <row r="428">
      <c r="D428" s="60"/>
      <c r="E428" s="60"/>
      <c r="F428" s="60"/>
      <c r="G428" s="60"/>
      <c r="H428" s="186"/>
      <c r="I428" s="187"/>
      <c r="L428" s="169"/>
    </row>
    <row r="429">
      <c r="D429" s="60"/>
      <c r="E429" s="60"/>
      <c r="F429" s="60"/>
      <c r="G429" s="60"/>
      <c r="H429" s="186"/>
      <c r="I429" s="187"/>
      <c r="L429" s="169"/>
    </row>
    <row r="430">
      <c r="D430" s="60"/>
      <c r="E430" s="60"/>
      <c r="F430" s="60"/>
      <c r="G430" s="60"/>
      <c r="H430" s="186"/>
      <c r="I430" s="187"/>
      <c r="L430" s="169"/>
    </row>
    <row r="431">
      <c r="D431" s="60"/>
      <c r="E431" s="60"/>
      <c r="F431" s="60"/>
      <c r="G431" s="60"/>
      <c r="H431" s="186"/>
      <c r="I431" s="187"/>
      <c r="L431" s="169"/>
    </row>
    <row r="432">
      <c r="D432" s="60"/>
      <c r="E432" s="60"/>
      <c r="F432" s="60"/>
      <c r="G432" s="60"/>
      <c r="H432" s="186"/>
      <c r="I432" s="187"/>
      <c r="L432" s="169"/>
    </row>
    <row r="433">
      <c r="D433" s="60"/>
      <c r="E433" s="60"/>
      <c r="F433" s="60"/>
      <c r="G433" s="60"/>
      <c r="H433" s="186"/>
      <c r="I433" s="187"/>
      <c r="L433" s="169"/>
    </row>
    <row r="434">
      <c r="D434" s="60"/>
      <c r="E434" s="60"/>
      <c r="F434" s="60"/>
      <c r="G434" s="60"/>
      <c r="H434" s="186"/>
      <c r="I434" s="187"/>
      <c r="L434" s="169"/>
    </row>
    <row r="435">
      <c r="D435" s="60"/>
      <c r="E435" s="60"/>
      <c r="F435" s="60"/>
      <c r="G435" s="60"/>
      <c r="H435" s="186"/>
      <c r="I435" s="187"/>
      <c r="L435" s="169"/>
    </row>
    <row r="436">
      <c r="D436" s="60"/>
      <c r="E436" s="60"/>
      <c r="F436" s="60"/>
      <c r="G436" s="60"/>
      <c r="H436" s="186"/>
      <c r="I436" s="187"/>
      <c r="L436" s="169"/>
    </row>
    <row r="437">
      <c r="D437" s="60"/>
      <c r="E437" s="60"/>
      <c r="F437" s="60"/>
      <c r="G437" s="60"/>
      <c r="H437" s="186"/>
      <c r="I437" s="187"/>
      <c r="L437" s="169"/>
    </row>
    <row r="438">
      <c r="D438" s="60"/>
      <c r="E438" s="60"/>
      <c r="F438" s="60"/>
      <c r="G438" s="60"/>
      <c r="H438" s="186"/>
      <c r="I438" s="187"/>
      <c r="L438" s="169"/>
    </row>
    <row r="439">
      <c r="D439" s="60"/>
      <c r="E439" s="60"/>
      <c r="F439" s="60"/>
      <c r="G439" s="60"/>
      <c r="H439" s="186"/>
      <c r="I439" s="187"/>
      <c r="L439" s="169"/>
    </row>
    <row r="440">
      <c r="D440" s="60"/>
      <c r="E440" s="60"/>
      <c r="F440" s="60"/>
      <c r="G440" s="60"/>
      <c r="H440" s="186"/>
      <c r="I440" s="187"/>
      <c r="L440" s="169"/>
    </row>
    <row r="441">
      <c r="D441" s="60"/>
      <c r="E441" s="60"/>
      <c r="F441" s="60"/>
      <c r="G441" s="60"/>
      <c r="H441" s="186"/>
      <c r="I441" s="187"/>
      <c r="L441" s="169"/>
    </row>
    <row r="442">
      <c r="D442" s="60"/>
      <c r="E442" s="60"/>
      <c r="F442" s="60"/>
      <c r="G442" s="60"/>
      <c r="H442" s="186"/>
      <c r="I442" s="187"/>
      <c r="L442" s="169"/>
    </row>
    <row r="443">
      <c r="D443" s="60"/>
      <c r="E443" s="60"/>
      <c r="F443" s="60"/>
      <c r="G443" s="60"/>
      <c r="H443" s="186"/>
      <c r="I443" s="187"/>
      <c r="L443" s="169"/>
    </row>
    <row r="444">
      <c r="D444" s="60"/>
      <c r="E444" s="60"/>
      <c r="F444" s="60"/>
      <c r="G444" s="60"/>
      <c r="H444" s="186"/>
      <c r="I444" s="187"/>
      <c r="L444" s="169"/>
    </row>
    <row r="445">
      <c r="D445" s="60"/>
      <c r="E445" s="60"/>
      <c r="F445" s="60"/>
      <c r="G445" s="60"/>
      <c r="H445" s="186"/>
      <c r="I445" s="187"/>
      <c r="L445" s="169"/>
    </row>
    <row r="446">
      <c r="D446" s="60"/>
      <c r="E446" s="60"/>
      <c r="F446" s="60"/>
      <c r="G446" s="60"/>
      <c r="H446" s="186"/>
      <c r="I446" s="187"/>
      <c r="L446" s="169"/>
    </row>
    <row r="447">
      <c r="D447" s="60"/>
      <c r="E447" s="60"/>
      <c r="F447" s="60"/>
      <c r="G447" s="60"/>
      <c r="H447" s="186"/>
      <c r="I447" s="187"/>
      <c r="L447" s="169"/>
    </row>
    <row r="448">
      <c r="D448" s="60"/>
      <c r="E448" s="60"/>
      <c r="F448" s="60"/>
      <c r="G448" s="60"/>
      <c r="H448" s="186"/>
      <c r="I448" s="187"/>
      <c r="L448" s="169"/>
    </row>
    <row r="449">
      <c r="D449" s="60"/>
      <c r="E449" s="60"/>
      <c r="F449" s="60"/>
      <c r="G449" s="60"/>
      <c r="H449" s="186"/>
      <c r="I449" s="187"/>
      <c r="L449" s="169"/>
    </row>
    <row r="450">
      <c r="D450" s="60"/>
      <c r="E450" s="60"/>
      <c r="F450" s="60"/>
      <c r="G450" s="60"/>
      <c r="H450" s="186"/>
      <c r="I450" s="187"/>
      <c r="L450" s="169"/>
    </row>
    <row r="451">
      <c r="D451" s="60"/>
      <c r="E451" s="60"/>
      <c r="F451" s="60"/>
      <c r="G451" s="60"/>
      <c r="H451" s="186"/>
      <c r="I451" s="187"/>
      <c r="L451" s="169"/>
    </row>
    <row r="452">
      <c r="D452" s="60"/>
      <c r="E452" s="60"/>
      <c r="F452" s="60"/>
      <c r="G452" s="60"/>
      <c r="H452" s="186"/>
      <c r="I452" s="187"/>
      <c r="L452" s="169"/>
    </row>
    <row r="453">
      <c r="D453" s="60"/>
      <c r="E453" s="60"/>
      <c r="F453" s="60"/>
      <c r="G453" s="60"/>
      <c r="H453" s="186"/>
      <c r="I453" s="187"/>
      <c r="L453" s="169"/>
    </row>
    <row r="454">
      <c r="D454" s="60"/>
      <c r="E454" s="60"/>
      <c r="F454" s="60"/>
      <c r="G454" s="60"/>
      <c r="H454" s="186"/>
      <c r="I454" s="187"/>
      <c r="L454" s="169"/>
    </row>
    <row r="455">
      <c r="D455" s="60"/>
      <c r="E455" s="60"/>
      <c r="F455" s="60"/>
      <c r="G455" s="60"/>
      <c r="H455" s="186"/>
      <c r="I455" s="187"/>
      <c r="L455" s="169"/>
    </row>
    <row r="456">
      <c r="D456" s="60"/>
      <c r="E456" s="60"/>
      <c r="F456" s="60"/>
      <c r="G456" s="60"/>
      <c r="H456" s="186"/>
      <c r="I456" s="187"/>
      <c r="L456" s="169"/>
    </row>
    <row r="457">
      <c r="D457" s="60"/>
      <c r="E457" s="60"/>
      <c r="F457" s="60"/>
      <c r="G457" s="60"/>
      <c r="H457" s="186"/>
      <c r="I457" s="187"/>
      <c r="L457" s="169"/>
    </row>
    <row r="458">
      <c r="D458" s="60"/>
      <c r="E458" s="60"/>
      <c r="F458" s="60"/>
      <c r="G458" s="60"/>
      <c r="H458" s="186"/>
      <c r="I458" s="187"/>
      <c r="L458" s="169"/>
    </row>
    <row r="459">
      <c r="D459" s="60"/>
      <c r="E459" s="60"/>
      <c r="F459" s="60"/>
      <c r="G459" s="60"/>
      <c r="H459" s="186"/>
      <c r="I459" s="187"/>
      <c r="L459" s="169"/>
    </row>
    <row r="460">
      <c r="D460" s="60"/>
      <c r="E460" s="60"/>
      <c r="F460" s="60"/>
      <c r="G460" s="60"/>
      <c r="H460" s="186"/>
      <c r="I460" s="187"/>
      <c r="L460" s="169"/>
    </row>
    <row r="461">
      <c r="D461" s="60"/>
      <c r="E461" s="60"/>
      <c r="F461" s="60"/>
      <c r="G461" s="60"/>
      <c r="H461" s="186"/>
      <c r="I461" s="187"/>
      <c r="L461" s="169"/>
    </row>
    <row r="462">
      <c r="D462" s="60"/>
      <c r="E462" s="60"/>
      <c r="F462" s="60"/>
      <c r="G462" s="60"/>
      <c r="H462" s="186"/>
      <c r="I462" s="187"/>
      <c r="L462" s="169"/>
    </row>
    <row r="463">
      <c r="D463" s="60"/>
      <c r="E463" s="60"/>
      <c r="F463" s="60"/>
      <c r="G463" s="60"/>
      <c r="H463" s="186"/>
      <c r="I463" s="187"/>
      <c r="L463" s="169"/>
    </row>
    <row r="464">
      <c r="D464" s="60"/>
      <c r="E464" s="60"/>
      <c r="F464" s="60"/>
      <c r="G464" s="60"/>
      <c r="H464" s="186"/>
      <c r="I464" s="187"/>
      <c r="L464" s="169"/>
    </row>
    <row r="465">
      <c r="D465" s="60"/>
      <c r="E465" s="60"/>
      <c r="F465" s="60"/>
      <c r="G465" s="60"/>
      <c r="H465" s="186"/>
      <c r="I465" s="187"/>
      <c r="L465" s="169"/>
    </row>
    <row r="466">
      <c r="D466" s="60"/>
      <c r="E466" s="60"/>
      <c r="F466" s="60"/>
      <c r="G466" s="60"/>
      <c r="H466" s="186"/>
      <c r="I466" s="187"/>
      <c r="L466" s="169"/>
    </row>
    <row r="467">
      <c r="D467" s="60"/>
      <c r="E467" s="60"/>
      <c r="F467" s="60"/>
      <c r="G467" s="60"/>
      <c r="H467" s="186"/>
      <c r="I467" s="187"/>
      <c r="L467" s="169"/>
    </row>
    <row r="468">
      <c r="D468" s="60"/>
      <c r="E468" s="60"/>
      <c r="F468" s="60"/>
      <c r="G468" s="60"/>
      <c r="H468" s="186"/>
      <c r="I468" s="187"/>
      <c r="L468" s="169"/>
    </row>
    <row r="469">
      <c r="D469" s="60"/>
      <c r="E469" s="60"/>
      <c r="F469" s="60"/>
      <c r="G469" s="60"/>
      <c r="H469" s="186"/>
      <c r="I469" s="187"/>
      <c r="L469" s="169"/>
    </row>
    <row r="470">
      <c r="D470" s="60"/>
      <c r="E470" s="60"/>
      <c r="F470" s="60"/>
      <c r="G470" s="60"/>
      <c r="H470" s="186"/>
      <c r="I470" s="187"/>
      <c r="L470" s="169"/>
    </row>
    <row r="471">
      <c r="D471" s="60"/>
      <c r="E471" s="60"/>
      <c r="F471" s="60"/>
      <c r="G471" s="60"/>
      <c r="H471" s="186"/>
      <c r="I471" s="187"/>
      <c r="L471" s="169"/>
    </row>
    <row r="472">
      <c r="D472" s="60"/>
      <c r="E472" s="60"/>
      <c r="F472" s="60"/>
      <c r="G472" s="60"/>
      <c r="H472" s="186"/>
      <c r="I472" s="187"/>
      <c r="L472" s="169"/>
    </row>
    <row r="473">
      <c r="D473" s="60"/>
      <c r="E473" s="60"/>
      <c r="F473" s="60"/>
      <c r="G473" s="60"/>
      <c r="H473" s="186"/>
      <c r="I473" s="187"/>
      <c r="L473" s="169"/>
    </row>
    <row r="474">
      <c r="D474" s="60"/>
      <c r="E474" s="60"/>
      <c r="F474" s="60"/>
      <c r="G474" s="60"/>
      <c r="H474" s="186"/>
      <c r="I474" s="187"/>
      <c r="L474" s="169"/>
    </row>
    <row r="475">
      <c r="D475" s="60"/>
      <c r="E475" s="60"/>
      <c r="F475" s="60"/>
      <c r="G475" s="60"/>
      <c r="H475" s="186"/>
      <c r="I475" s="187"/>
      <c r="L475" s="169"/>
    </row>
    <row r="476">
      <c r="D476" s="60"/>
      <c r="E476" s="60"/>
      <c r="F476" s="60"/>
      <c r="G476" s="60"/>
      <c r="H476" s="186"/>
      <c r="I476" s="187"/>
      <c r="L476" s="169"/>
    </row>
    <row r="477">
      <c r="D477" s="60"/>
      <c r="E477" s="60"/>
      <c r="F477" s="60"/>
      <c r="G477" s="60"/>
      <c r="H477" s="186"/>
      <c r="I477" s="187"/>
      <c r="L477" s="169"/>
    </row>
    <row r="478">
      <c r="D478" s="60"/>
      <c r="E478" s="60"/>
      <c r="F478" s="60"/>
      <c r="G478" s="60"/>
      <c r="H478" s="186"/>
      <c r="I478" s="187"/>
      <c r="L478" s="169"/>
    </row>
    <row r="479">
      <c r="D479" s="60"/>
      <c r="E479" s="60"/>
      <c r="F479" s="60"/>
      <c r="G479" s="60"/>
      <c r="H479" s="186"/>
      <c r="I479" s="187"/>
      <c r="L479" s="169"/>
    </row>
    <row r="480">
      <c r="D480" s="60"/>
      <c r="E480" s="60"/>
      <c r="F480" s="60"/>
      <c r="G480" s="60"/>
      <c r="H480" s="186"/>
      <c r="I480" s="187"/>
      <c r="L480" s="169"/>
    </row>
    <row r="481">
      <c r="D481" s="60"/>
      <c r="E481" s="60"/>
      <c r="F481" s="60"/>
      <c r="G481" s="60"/>
      <c r="H481" s="186"/>
      <c r="I481" s="187"/>
      <c r="L481" s="169"/>
    </row>
    <row r="482">
      <c r="D482" s="60"/>
      <c r="E482" s="60"/>
      <c r="F482" s="60"/>
      <c r="G482" s="60"/>
      <c r="H482" s="186"/>
      <c r="I482" s="187"/>
      <c r="L482" s="169"/>
    </row>
    <row r="483">
      <c r="D483" s="60"/>
      <c r="E483" s="60"/>
      <c r="F483" s="60"/>
      <c r="G483" s="60"/>
      <c r="H483" s="186"/>
      <c r="I483" s="187"/>
      <c r="L483" s="169"/>
    </row>
    <row r="484">
      <c r="D484" s="60"/>
      <c r="E484" s="60"/>
      <c r="F484" s="60"/>
      <c r="G484" s="60"/>
      <c r="H484" s="186"/>
      <c r="I484" s="187"/>
      <c r="L484" s="169"/>
    </row>
    <row r="485">
      <c r="D485" s="60"/>
      <c r="E485" s="60"/>
      <c r="F485" s="60"/>
      <c r="G485" s="60"/>
      <c r="H485" s="186"/>
      <c r="I485" s="187"/>
      <c r="L485" s="169"/>
    </row>
    <row r="486">
      <c r="D486" s="60"/>
      <c r="E486" s="60"/>
      <c r="F486" s="60"/>
      <c r="G486" s="60"/>
      <c r="H486" s="186"/>
      <c r="I486" s="187"/>
      <c r="L486" s="169"/>
    </row>
    <row r="487">
      <c r="D487" s="60"/>
      <c r="E487" s="60"/>
      <c r="F487" s="60"/>
      <c r="G487" s="60"/>
      <c r="H487" s="186"/>
      <c r="I487" s="187"/>
      <c r="L487" s="169"/>
    </row>
    <row r="488">
      <c r="D488" s="60"/>
      <c r="E488" s="60"/>
      <c r="F488" s="60"/>
      <c r="G488" s="60"/>
      <c r="H488" s="186"/>
      <c r="I488" s="187"/>
      <c r="L488" s="169"/>
    </row>
    <row r="489">
      <c r="D489" s="60"/>
      <c r="E489" s="60"/>
      <c r="F489" s="60"/>
      <c r="G489" s="60"/>
      <c r="H489" s="186"/>
      <c r="I489" s="187"/>
      <c r="L489" s="169"/>
    </row>
    <row r="490">
      <c r="D490" s="60"/>
      <c r="E490" s="60"/>
      <c r="F490" s="60"/>
      <c r="G490" s="60"/>
      <c r="H490" s="186"/>
      <c r="I490" s="187"/>
      <c r="L490" s="169"/>
    </row>
    <row r="491">
      <c r="D491" s="60"/>
      <c r="E491" s="60"/>
      <c r="F491" s="60"/>
      <c r="G491" s="60"/>
      <c r="H491" s="186"/>
      <c r="I491" s="187"/>
      <c r="L491" s="169"/>
    </row>
    <row r="492">
      <c r="D492" s="60"/>
      <c r="E492" s="60"/>
      <c r="F492" s="60"/>
      <c r="G492" s="60"/>
      <c r="H492" s="186"/>
      <c r="I492" s="187"/>
      <c r="L492" s="169"/>
    </row>
    <row r="493">
      <c r="D493" s="60"/>
      <c r="E493" s="60"/>
      <c r="F493" s="60"/>
      <c r="G493" s="60"/>
      <c r="H493" s="186"/>
      <c r="I493" s="187"/>
      <c r="L493" s="169"/>
    </row>
    <row r="494">
      <c r="D494" s="60"/>
      <c r="E494" s="60"/>
      <c r="F494" s="60"/>
      <c r="G494" s="60"/>
      <c r="H494" s="186"/>
      <c r="I494" s="187"/>
      <c r="L494" s="169"/>
    </row>
    <row r="495">
      <c r="D495" s="60"/>
      <c r="E495" s="60"/>
      <c r="F495" s="60"/>
      <c r="G495" s="60"/>
      <c r="H495" s="186"/>
      <c r="I495" s="187"/>
      <c r="L495" s="169"/>
    </row>
    <row r="496">
      <c r="D496" s="60"/>
      <c r="E496" s="60"/>
      <c r="F496" s="60"/>
      <c r="G496" s="60"/>
      <c r="H496" s="186"/>
      <c r="I496" s="187"/>
      <c r="L496" s="169"/>
    </row>
    <row r="497">
      <c r="D497" s="60"/>
      <c r="E497" s="60"/>
      <c r="F497" s="60"/>
      <c r="G497" s="60"/>
      <c r="H497" s="186"/>
      <c r="I497" s="187"/>
      <c r="L497" s="169"/>
    </row>
    <row r="498">
      <c r="D498" s="60"/>
      <c r="E498" s="60"/>
      <c r="F498" s="60"/>
      <c r="G498" s="60"/>
      <c r="H498" s="186"/>
      <c r="I498" s="187"/>
      <c r="L498" s="169"/>
    </row>
    <row r="499">
      <c r="D499" s="60"/>
      <c r="E499" s="60"/>
      <c r="F499" s="60"/>
      <c r="G499" s="60"/>
      <c r="H499" s="186"/>
      <c r="I499" s="187"/>
      <c r="L499" s="169"/>
    </row>
    <row r="500">
      <c r="D500" s="60"/>
      <c r="E500" s="60"/>
      <c r="F500" s="60"/>
      <c r="G500" s="60"/>
      <c r="H500" s="186"/>
      <c r="I500" s="187"/>
      <c r="L500" s="169"/>
    </row>
    <row r="501">
      <c r="D501" s="60"/>
      <c r="E501" s="60"/>
      <c r="F501" s="60"/>
      <c r="G501" s="60"/>
      <c r="H501" s="186"/>
      <c r="I501" s="187"/>
      <c r="L501" s="169"/>
    </row>
    <row r="502">
      <c r="D502" s="60"/>
      <c r="E502" s="60"/>
      <c r="F502" s="60"/>
      <c r="G502" s="60"/>
      <c r="H502" s="186"/>
      <c r="I502" s="187"/>
      <c r="L502" s="169"/>
    </row>
    <row r="503">
      <c r="D503" s="60"/>
      <c r="E503" s="60"/>
      <c r="F503" s="60"/>
      <c r="G503" s="60"/>
      <c r="H503" s="186"/>
      <c r="I503" s="187"/>
      <c r="L503" s="169"/>
    </row>
    <row r="504">
      <c r="D504" s="60"/>
      <c r="E504" s="60"/>
      <c r="F504" s="60"/>
      <c r="G504" s="60"/>
      <c r="H504" s="186"/>
      <c r="I504" s="187"/>
      <c r="L504" s="169"/>
    </row>
    <row r="505">
      <c r="D505" s="60"/>
      <c r="E505" s="60"/>
      <c r="F505" s="60"/>
      <c r="G505" s="60"/>
      <c r="H505" s="186"/>
      <c r="I505" s="187"/>
      <c r="L505" s="169"/>
    </row>
    <row r="506">
      <c r="D506" s="60"/>
      <c r="E506" s="60"/>
      <c r="F506" s="60"/>
      <c r="G506" s="60"/>
      <c r="H506" s="186"/>
      <c r="I506" s="187"/>
      <c r="L506" s="169"/>
    </row>
    <row r="507">
      <c r="D507" s="60"/>
      <c r="E507" s="60"/>
      <c r="F507" s="60"/>
      <c r="G507" s="60"/>
      <c r="H507" s="186"/>
      <c r="I507" s="187"/>
      <c r="L507" s="169"/>
    </row>
    <row r="508">
      <c r="D508" s="60"/>
      <c r="E508" s="60"/>
      <c r="F508" s="60"/>
      <c r="G508" s="60"/>
      <c r="H508" s="186"/>
      <c r="I508" s="187"/>
      <c r="L508" s="169"/>
    </row>
    <row r="509">
      <c r="D509" s="60"/>
      <c r="E509" s="60"/>
      <c r="F509" s="60"/>
      <c r="G509" s="60"/>
      <c r="H509" s="186"/>
      <c r="I509" s="187"/>
      <c r="L509" s="169"/>
    </row>
    <row r="510">
      <c r="D510" s="60"/>
      <c r="E510" s="60"/>
      <c r="F510" s="60"/>
      <c r="G510" s="60"/>
      <c r="H510" s="186"/>
      <c r="I510" s="187"/>
      <c r="L510" s="169"/>
    </row>
    <row r="511">
      <c r="D511" s="60"/>
      <c r="E511" s="60"/>
      <c r="F511" s="60"/>
      <c r="G511" s="60"/>
      <c r="H511" s="186"/>
      <c r="I511" s="187"/>
      <c r="L511" s="169"/>
    </row>
    <row r="512">
      <c r="D512" s="60"/>
      <c r="E512" s="60"/>
      <c r="F512" s="60"/>
      <c r="G512" s="60"/>
      <c r="H512" s="186"/>
      <c r="I512" s="187"/>
      <c r="L512" s="169"/>
    </row>
    <row r="513">
      <c r="D513" s="60"/>
      <c r="E513" s="60"/>
      <c r="F513" s="60"/>
      <c r="G513" s="60"/>
      <c r="H513" s="186"/>
      <c r="I513" s="187"/>
      <c r="L513" s="169"/>
    </row>
    <row r="514">
      <c r="D514" s="60"/>
      <c r="E514" s="60"/>
      <c r="F514" s="60"/>
      <c r="G514" s="60"/>
      <c r="H514" s="186"/>
      <c r="I514" s="187"/>
      <c r="L514" s="169"/>
    </row>
    <row r="515">
      <c r="D515" s="60"/>
      <c r="E515" s="60"/>
      <c r="F515" s="60"/>
      <c r="G515" s="60"/>
      <c r="H515" s="186"/>
      <c r="I515" s="187"/>
      <c r="L515" s="169"/>
    </row>
    <row r="516">
      <c r="D516" s="60"/>
      <c r="E516" s="60"/>
      <c r="F516" s="60"/>
      <c r="G516" s="60"/>
      <c r="H516" s="186"/>
      <c r="I516" s="187"/>
      <c r="L516" s="169"/>
    </row>
    <row r="517">
      <c r="D517" s="60"/>
      <c r="E517" s="60"/>
      <c r="F517" s="60"/>
      <c r="G517" s="60"/>
      <c r="H517" s="186"/>
      <c r="I517" s="187"/>
      <c r="L517" s="169"/>
    </row>
    <row r="518">
      <c r="D518" s="60"/>
      <c r="E518" s="60"/>
      <c r="F518" s="60"/>
      <c r="G518" s="60"/>
      <c r="H518" s="186"/>
      <c r="I518" s="187"/>
      <c r="L518" s="169"/>
    </row>
    <row r="519">
      <c r="D519" s="60"/>
      <c r="E519" s="60"/>
      <c r="F519" s="60"/>
      <c r="G519" s="60"/>
      <c r="H519" s="186"/>
      <c r="I519" s="187"/>
      <c r="L519" s="169"/>
    </row>
    <row r="520">
      <c r="D520" s="60"/>
      <c r="E520" s="60"/>
      <c r="F520" s="60"/>
      <c r="G520" s="60"/>
      <c r="H520" s="186"/>
      <c r="I520" s="187"/>
      <c r="L520" s="169"/>
    </row>
    <row r="521">
      <c r="D521" s="60"/>
      <c r="E521" s="60"/>
      <c r="F521" s="60"/>
      <c r="G521" s="60"/>
      <c r="H521" s="186"/>
      <c r="I521" s="187"/>
      <c r="L521" s="169"/>
    </row>
    <row r="522">
      <c r="D522" s="60"/>
      <c r="E522" s="60"/>
      <c r="F522" s="60"/>
      <c r="G522" s="60"/>
      <c r="H522" s="186"/>
      <c r="I522" s="187"/>
      <c r="L522" s="169"/>
    </row>
    <row r="523">
      <c r="D523" s="60"/>
      <c r="E523" s="60"/>
      <c r="F523" s="60"/>
      <c r="G523" s="60"/>
      <c r="H523" s="186"/>
      <c r="I523" s="187"/>
      <c r="L523" s="169"/>
    </row>
    <row r="524">
      <c r="D524" s="60"/>
      <c r="E524" s="60"/>
      <c r="F524" s="60"/>
      <c r="G524" s="60"/>
      <c r="H524" s="186"/>
      <c r="I524" s="187"/>
      <c r="L524" s="169"/>
    </row>
    <row r="525">
      <c r="D525" s="60"/>
      <c r="E525" s="60"/>
      <c r="F525" s="60"/>
      <c r="G525" s="60"/>
      <c r="H525" s="186"/>
      <c r="I525" s="187"/>
      <c r="L525" s="169"/>
    </row>
    <row r="526">
      <c r="D526" s="60"/>
      <c r="E526" s="60"/>
      <c r="F526" s="60"/>
      <c r="G526" s="60"/>
      <c r="H526" s="186"/>
      <c r="I526" s="187"/>
      <c r="L526" s="169"/>
    </row>
    <row r="527">
      <c r="D527" s="60"/>
      <c r="E527" s="60"/>
      <c r="F527" s="60"/>
      <c r="G527" s="60"/>
      <c r="H527" s="186"/>
      <c r="I527" s="187"/>
      <c r="L527" s="169"/>
    </row>
    <row r="528">
      <c r="D528" s="60"/>
      <c r="E528" s="60"/>
      <c r="F528" s="60"/>
      <c r="G528" s="60"/>
      <c r="H528" s="186"/>
      <c r="I528" s="187"/>
      <c r="L528" s="169"/>
    </row>
    <row r="529">
      <c r="D529" s="60"/>
      <c r="E529" s="60"/>
      <c r="F529" s="60"/>
      <c r="G529" s="60"/>
      <c r="H529" s="186"/>
      <c r="I529" s="187"/>
      <c r="L529" s="169"/>
    </row>
    <row r="530">
      <c r="D530" s="60"/>
      <c r="E530" s="60"/>
      <c r="F530" s="60"/>
      <c r="G530" s="60"/>
      <c r="H530" s="186"/>
      <c r="I530" s="187"/>
      <c r="L530" s="169"/>
    </row>
    <row r="531">
      <c r="D531" s="60"/>
      <c r="E531" s="60"/>
      <c r="F531" s="60"/>
      <c r="G531" s="60"/>
      <c r="H531" s="186"/>
      <c r="I531" s="187"/>
      <c r="L531" s="169"/>
    </row>
    <row r="532">
      <c r="D532" s="60"/>
      <c r="E532" s="60"/>
      <c r="F532" s="60"/>
      <c r="G532" s="60"/>
      <c r="H532" s="186"/>
      <c r="I532" s="187"/>
      <c r="L532" s="169"/>
    </row>
    <row r="533">
      <c r="D533" s="60"/>
      <c r="E533" s="60"/>
      <c r="F533" s="60"/>
      <c r="G533" s="60"/>
      <c r="H533" s="186"/>
      <c r="I533" s="187"/>
      <c r="L533" s="169"/>
    </row>
    <row r="534">
      <c r="D534" s="60"/>
      <c r="E534" s="60"/>
      <c r="F534" s="60"/>
      <c r="G534" s="60"/>
      <c r="H534" s="186"/>
      <c r="I534" s="187"/>
      <c r="L534" s="169"/>
    </row>
    <row r="535">
      <c r="D535" s="60"/>
      <c r="E535" s="60"/>
      <c r="F535" s="60"/>
      <c r="G535" s="60"/>
      <c r="H535" s="186"/>
      <c r="I535" s="187"/>
      <c r="L535" s="169"/>
    </row>
    <row r="536">
      <c r="D536" s="60"/>
      <c r="E536" s="60"/>
      <c r="F536" s="60"/>
      <c r="G536" s="60"/>
      <c r="H536" s="186"/>
      <c r="I536" s="187"/>
      <c r="L536" s="169"/>
    </row>
    <row r="537">
      <c r="D537" s="60"/>
      <c r="E537" s="60"/>
      <c r="F537" s="60"/>
      <c r="G537" s="60"/>
      <c r="H537" s="186"/>
      <c r="I537" s="187"/>
      <c r="L537" s="169"/>
    </row>
    <row r="538">
      <c r="D538" s="60"/>
      <c r="E538" s="60"/>
      <c r="F538" s="60"/>
      <c r="G538" s="60"/>
      <c r="H538" s="186"/>
      <c r="I538" s="187"/>
      <c r="L538" s="169"/>
    </row>
    <row r="539">
      <c r="D539" s="60"/>
      <c r="E539" s="60"/>
      <c r="F539" s="60"/>
      <c r="G539" s="60"/>
      <c r="H539" s="186"/>
      <c r="I539" s="187"/>
      <c r="L539" s="169"/>
    </row>
    <row r="540">
      <c r="D540" s="60"/>
      <c r="E540" s="60"/>
      <c r="F540" s="60"/>
      <c r="G540" s="60"/>
      <c r="H540" s="186"/>
      <c r="I540" s="187"/>
      <c r="L540" s="169"/>
    </row>
    <row r="541">
      <c r="D541" s="60"/>
      <c r="E541" s="60"/>
      <c r="F541" s="60"/>
      <c r="G541" s="60"/>
      <c r="H541" s="186"/>
      <c r="I541" s="187"/>
      <c r="L541" s="169"/>
    </row>
    <row r="542">
      <c r="D542" s="60"/>
      <c r="E542" s="60"/>
      <c r="F542" s="60"/>
      <c r="G542" s="60"/>
      <c r="H542" s="186"/>
      <c r="I542" s="187"/>
      <c r="L542" s="169"/>
    </row>
    <row r="543">
      <c r="D543" s="60"/>
      <c r="E543" s="60"/>
      <c r="F543" s="60"/>
      <c r="G543" s="60"/>
      <c r="H543" s="186"/>
      <c r="I543" s="187"/>
      <c r="L543" s="169"/>
    </row>
    <row r="544">
      <c r="D544" s="60"/>
      <c r="E544" s="60"/>
      <c r="F544" s="60"/>
      <c r="G544" s="60"/>
      <c r="H544" s="186"/>
      <c r="I544" s="187"/>
      <c r="L544" s="169"/>
    </row>
    <row r="545">
      <c r="D545" s="60"/>
      <c r="E545" s="60"/>
      <c r="F545" s="60"/>
      <c r="G545" s="60"/>
      <c r="H545" s="186"/>
      <c r="I545" s="187"/>
      <c r="L545" s="169"/>
    </row>
    <row r="546">
      <c r="D546" s="60"/>
      <c r="E546" s="60"/>
      <c r="F546" s="60"/>
      <c r="G546" s="60"/>
      <c r="H546" s="186"/>
      <c r="I546" s="187"/>
      <c r="L546" s="169"/>
    </row>
    <row r="547">
      <c r="D547" s="60"/>
      <c r="E547" s="60"/>
      <c r="F547" s="60"/>
      <c r="G547" s="60"/>
      <c r="H547" s="186"/>
      <c r="I547" s="187"/>
      <c r="L547" s="169"/>
    </row>
    <row r="548">
      <c r="D548" s="60"/>
      <c r="E548" s="60"/>
      <c r="F548" s="60"/>
      <c r="G548" s="60"/>
      <c r="H548" s="186"/>
      <c r="I548" s="187"/>
      <c r="L548" s="169"/>
    </row>
    <row r="549">
      <c r="D549" s="60"/>
      <c r="E549" s="60"/>
      <c r="F549" s="60"/>
      <c r="G549" s="60"/>
      <c r="H549" s="186"/>
      <c r="I549" s="187"/>
      <c r="L549" s="169"/>
    </row>
    <row r="550">
      <c r="D550" s="60"/>
      <c r="E550" s="60"/>
      <c r="F550" s="60"/>
      <c r="G550" s="60"/>
      <c r="H550" s="186"/>
      <c r="I550" s="187"/>
      <c r="L550" s="169"/>
    </row>
    <row r="551">
      <c r="D551" s="60"/>
      <c r="E551" s="60"/>
      <c r="F551" s="60"/>
      <c r="G551" s="60"/>
      <c r="H551" s="186"/>
      <c r="I551" s="187"/>
      <c r="L551" s="169"/>
    </row>
    <row r="552">
      <c r="D552" s="60"/>
      <c r="E552" s="60"/>
      <c r="F552" s="60"/>
      <c r="G552" s="60"/>
      <c r="H552" s="186"/>
      <c r="I552" s="187"/>
      <c r="L552" s="169"/>
    </row>
    <row r="553">
      <c r="D553" s="60"/>
      <c r="E553" s="60"/>
      <c r="F553" s="60"/>
      <c r="G553" s="60"/>
      <c r="H553" s="186"/>
      <c r="I553" s="187"/>
      <c r="L553" s="169"/>
    </row>
    <row r="554">
      <c r="D554" s="60"/>
      <c r="E554" s="60"/>
      <c r="F554" s="60"/>
      <c r="G554" s="60"/>
      <c r="H554" s="186"/>
      <c r="I554" s="187"/>
      <c r="L554" s="169"/>
    </row>
    <row r="555">
      <c r="D555" s="60"/>
      <c r="E555" s="60"/>
      <c r="F555" s="60"/>
      <c r="G555" s="60"/>
      <c r="H555" s="186"/>
      <c r="I555" s="187"/>
      <c r="L555" s="169"/>
    </row>
    <row r="556">
      <c r="D556" s="60"/>
      <c r="E556" s="60"/>
      <c r="F556" s="60"/>
      <c r="G556" s="60"/>
      <c r="H556" s="186"/>
      <c r="I556" s="187"/>
      <c r="L556" s="169"/>
    </row>
    <row r="557">
      <c r="D557" s="60"/>
      <c r="E557" s="60"/>
      <c r="F557" s="60"/>
      <c r="G557" s="60"/>
      <c r="H557" s="186"/>
      <c r="I557" s="187"/>
      <c r="L557" s="169"/>
    </row>
    <row r="558">
      <c r="D558" s="60"/>
      <c r="E558" s="60"/>
      <c r="F558" s="60"/>
      <c r="G558" s="60"/>
      <c r="H558" s="186"/>
      <c r="I558" s="187"/>
      <c r="L558" s="169"/>
    </row>
    <row r="559">
      <c r="D559" s="60"/>
      <c r="E559" s="60"/>
      <c r="F559" s="60"/>
      <c r="G559" s="60"/>
      <c r="H559" s="186"/>
      <c r="I559" s="187"/>
      <c r="L559" s="169"/>
    </row>
    <row r="560">
      <c r="D560" s="60"/>
      <c r="E560" s="60"/>
      <c r="F560" s="60"/>
      <c r="G560" s="60"/>
      <c r="H560" s="186"/>
      <c r="I560" s="187"/>
      <c r="L560" s="169"/>
    </row>
    <row r="561">
      <c r="D561" s="60"/>
      <c r="E561" s="60"/>
      <c r="F561" s="60"/>
      <c r="G561" s="60"/>
      <c r="H561" s="186"/>
      <c r="I561" s="187"/>
      <c r="L561" s="169"/>
    </row>
    <row r="562">
      <c r="D562" s="60"/>
      <c r="E562" s="60"/>
      <c r="F562" s="60"/>
      <c r="G562" s="60"/>
      <c r="H562" s="186"/>
      <c r="I562" s="187"/>
      <c r="L562" s="169"/>
    </row>
    <row r="563">
      <c r="D563" s="60"/>
      <c r="E563" s="60"/>
      <c r="F563" s="60"/>
      <c r="G563" s="60"/>
      <c r="H563" s="186"/>
      <c r="I563" s="187"/>
      <c r="L563" s="169"/>
    </row>
    <row r="564">
      <c r="D564" s="60"/>
      <c r="E564" s="60"/>
      <c r="F564" s="60"/>
      <c r="G564" s="60"/>
      <c r="H564" s="186"/>
      <c r="I564" s="187"/>
      <c r="L564" s="169"/>
    </row>
    <row r="565">
      <c r="D565" s="60"/>
      <c r="E565" s="60"/>
      <c r="F565" s="60"/>
      <c r="G565" s="60"/>
      <c r="H565" s="186"/>
      <c r="I565" s="187"/>
      <c r="L565" s="169"/>
    </row>
    <row r="566">
      <c r="D566" s="60"/>
      <c r="E566" s="60"/>
      <c r="F566" s="60"/>
      <c r="G566" s="60"/>
      <c r="H566" s="186"/>
      <c r="I566" s="187"/>
      <c r="L566" s="169"/>
    </row>
    <row r="567">
      <c r="D567" s="60"/>
      <c r="E567" s="60"/>
      <c r="F567" s="60"/>
      <c r="G567" s="60"/>
      <c r="H567" s="186"/>
      <c r="I567" s="187"/>
      <c r="L567" s="169"/>
    </row>
    <row r="568">
      <c r="D568" s="60"/>
      <c r="E568" s="60"/>
      <c r="F568" s="60"/>
      <c r="G568" s="60"/>
      <c r="H568" s="186"/>
      <c r="I568" s="187"/>
      <c r="L568" s="169"/>
    </row>
    <row r="569">
      <c r="D569" s="60"/>
      <c r="E569" s="60"/>
      <c r="F569" s="60"/>
      <c r="G569" s="60"/>
      <c r="H569" s="186"/>
      <c r="I569" s="187"/>
      <c r="L569" s="169"/>
    </row>
    <row r="570">
      <c r="D570" s="60"/>
      <c r="E570" s="60"/>
      <c r="F570" s="60"/>
      <c r="G570" s="60"/>
      <c r="H570" s="186"/>
      <c r="I570" s="187"/>
      <c r="L570" s="169"/>
    </row>
    <row r="571">
      <c r="D571" s="60"/>
      <c r="E571" s="60"/>
      <c r="F571" s="60"/>
      <c r="G571" s="60"/>
      <c r="H571" s="186"/>
      <c r="I571" s="187"/>
      <c r="L571" s="169"/>
    </row>
    <row r="572">
      <c r="D572" s="60"/>
      <c r="E572" s="60"/>
      <c r="F572" s="60"/>
      <c r="G572" s="60"/>
      <c r="H572" s="186"/>
      <c r="I572" s="187"/>
      <c r="L572" s="169"/>
    </row>
    <row r="573">
      <c r="D573" s="60"/>
      <c r="E573" s="60"/>
      <c r="F573" s="60"/>
      <c r="G573" s="60"/>
      <c r="H573" s="186"/>
      <c r="I573" s="187"/>
      <c r="L573" s="169"/>
    </row>
    <row r="574">
      <c r="D574" s="60"/>
      <c r="E574" s="60"/>
      <c r="F574" s="60"/>
      <c r="G574" s="60"/>
      <c r="H574" s="186"/>
      <c r="I574" s="187"/>
      <c r="L574" s="169"/>
    </row>
    <row r="575">
      <c r="D575" s="60"/>
      <c r="E575" s="60"/>
      <c r="F575" s="60"/>
      <c r="G575" s="60"/>
      <c r="H575" s="186"/>
      <c r="I575" s="187"/>
      <c r="L575" s="169"/>
    </row>
    <row r="576">
      <c r="D576" s="60"/>
      <c r="E576" s="60"/>
      <c r="F576" s="60"/>
      <c r="G576" s="60"/>
      <c r="H576" s="186"/>
      <c r="I576" s="187"/>
      <c r="L576" s="169"/>
    </row>
    <row r="577">
      <c r="D577" s="60"/>
      <c r="E577" s="60"/>
      <c r="F577" s="60"/>
      <c r="G577" s="60"/>
      <c r="H577" s="186"/>
      <c r="I577" s="187"/>
      <c r="L577" s="169"/>
    </row>
    <row r="578">
      <c r="D578" s="60"/>
      <c r="E578" s="60"/>
      <c r="F578" s="60"/>
      <c r="G578" s="60"/>
      <c r="H578" s="186"/>
      <c r="I578" s="187"/>
      <c r="L578" s="169"/>
    </row>
    <row r="579">
      <c r="D579" s="60"/>
      <c r="E579" s="60"/>
      <c r="F579" s="60"/>
      <c r="G579" s="60"/>
      <c r="H579" s="186"/>
      <c r="I579" s="187"/>
      <c r="L579" s="169"/>
    </row>
    <row r="580">
      <c r="D580" s="60"/>
      <c r="E580" s="60"/>
      <c r="F580" s="60"/>
      <c r="G580" s="60"/>
      <c r="H580" s="186"/>
      <c r="I580" s="187"/>
      <c r="L580" s="169"/>
    </row>
    <row r="581">
      <c r="D581" s="60"/>
      <c r="E581" s="60"/>
      <c r="F581" s="60"/>
      <c r="G581" s="60"/>
      <c r="H581" s="186"/>
      <c r="I581" s="187"/>
      <c r="L581" s="169"/>
    </row>
    <row r="582">
      <c r="D582" s="60"/>
      <c r="E582" s="60"/>
      <c r="F582" s="60"/>
      <c r="G582" s="60"/>
      <c r="H582" s="186"/>
      <c r="I582" s="187"/>
      <c r="L582" s="169"/>
    </row>
    <row r="583">
      <c r="D583" s="60"/>
      <c r="E583" s="60"/>
      <c r="F583" s="60"/>
      <c r="G583" s="60"/>
      <c r="H583" s="186"/>
      <c r="I583" s="187"/>
      <c r="L583" s="169"/>
    </row>
    <row r="584">
      <c r="D584" s="60"/>
      <c r="E584" s="60"/>
      <c r="F584" s="60"/>
      <c r="G584" s="60"/>
      <c r="H584" s="186"/>
      <c r="I584" s="187"/>
      <c r="L584" s="169"/>
    </row>
    <row r="585">
      <c r="D585" s="60"/>
      <c r="E585" s="60"/>
      <c r="F585" s="60"/>
      <c r="G585" s="60"/>
      <c r="H585" s="186"/>
      <c r="I585" s="187"/>
      <c r="L585" s="169"/>
    </row>
    <row r="586">
      <c r="D586" s="60"/>
      <c r="E586" s="60"/>
      <c r="F586" s="60"/>
      <c r="G586" s="60"/>
      <c r="H586" s="186"/>
      <c r="I586" s="187"/>
      <c r="L586" s="169"/>
    </row>
    <row r="587">
      <c r="D587" s="60"/>
      <c r="E587" s="60"/>
      <c r="F587" s="60"/>
      <c r="G587" s="60"/>
      <c r="H587" s="186"/>
      <c r="I587" s="187"/>
      <c r="L587" s="169"/>
    </row>
    <row r="588">
      <c r="D588" s="60"/>
      <c r="E588" s="60"/>
      <c r="F588" s="60"/>
      <c r="G588" s="60"/>
      <c r="H588" s="186"/>
      <c r="I588" s="187"/>
      <c r="L588" s="169"/>
    </row>
    <row r="589">
      <c r="D589" s="60"/>
      <c r="E589" s="60"/>
      <c r="F589" s="60"/>
      <c r="G589" s="60"/>
      <c r="H589" s="186"/>
      <c r="I589" s="187"/>
      <c r="L589" s="169"/>
    </row>
    <row r="590">
      <c r="D590" s="60"/>
      <c r="E590" s="60"/>
      <c r="F590" s="60"/>
      <c r="G590" s="60"/>
      <c r="H590" s="186"/>
      <c r="I590" s="187"/>
      <c r="L590" s="169"/>
    </row>
    <row r="591">
      <c r="D591" s="60"/>
      <c r="E591" s="60"/>
      <c r="F591" s="60"/>
      <c r="G591" s="60"/>
      <c r="H591" s="186"/>
      <c r="I591" s="187"/>
      <c r="L591" s="169"/>
    </row>
    <row r="592">
      <c r="D592" s="60"/>
      <c r="E592" s="60"/>
      <c r="F592" s="60"/>
      <c r="G592" s="60"/>
      <c r="H592" s="186"/>
      <c r="I592" s="187"/>
      <c r="L592" s="169"/>
    </row>
    <row r="593">
      <c r="D593" s="60"/>
      <c r="E593" s="60"/>
      <c r="F593" s="60"/>
      <c r="G593" s="60"/>
      <c r="H593" s="186"/>
      <c r="I593" s="187"/>
      <c r="L593" s="169"/>
    </row>
    <row r="594">
      <c r="D594" s="60"/>
      <c r="E594" s="60"/>
      <c r="F594" s="60"/>
      <c r="G594" s="60"/>
      <c r="H594" s="186"/>
      <c r="I594" s="187"/>
      <c r="L594" s="169"/>
    </row>
    <row r="595">
      <c r="D595" s="60"/>
      <c r="E595" s="60"/>
      <c r="F595" s="60"/>
      <c r="G595" s="60"/>
      <c r="H595" s="186"/>
      <c r="I595" s="187"/>
      <c r="L595" s="169"/>
    </row>
    <row r="596">
      <c r="D596" s="60"/>
      <c r="E596" s="60"/>
      <c r="F596" s="60"/>
      <c r="G596" s="60"/>
      <c r="H596" s="186"/>
      <c r="I596" s="187"/>
      <c r="L596" s="169"/>
    </row>
    <row r="597">
      <c r="D597" s="60"/>
      <c r="E597" s="60"/>
      <c r="F597" s="60"/>
      <c r="G597" s="60"/>
      <c r="H597" s="186"/>
      <c r="I597" s="187"/>
      <c r="L597" s="169"/>
    </row>
    <row r="598">
      <c r="D598" s="60"/>
      <c r="E598" s="60"/>
      <c r="F598" s="60"/>
      <c r="G598" s="60"/>
      <c r="H598" s="186"/>
      <c r="I598" s="187"/>
      <c r="L598" s="169"/>
    </row>
    <row r="599">
      <c r="D599" s="60"/>
      <c r="E599" s="60"/>
      <c r="F599" s="60"/>
      <c r="G599" s="60"/>
      <c r="H599" s="186"/>
      <c r="I599" s="187"/>
      <c r="L599" s="169"/>
    </row>
    <row r="600">
      <c r="D600" s="60"/>
      <c r="E600" s="60"/>
      <c r="F600" s="60"/>
      <c r="G600" s="60"/>
      <c r="H600" s="186"/>
      <c r="I600" s="187"/>
      <c r="L600" s="169"/>
    </row>
    <row r="601">
      <c r="D601" s="60"/>
      <c r="E601" s="60"/>
      <c r="F601" s="60"/>
      <c r="G601" s="60"/>
      <c r="H601" s="186"/>
      <c r="I601" s="187"/>
      <c r="L601" s="169"/>
    </row>
    <row r="602">
      <c r="D602" s="60"/>
      <c r="E602" s="60"/>
      <c r="F602" s="60"/>
      <c r="G602" s="60"/>
      <c r="H602" s="186"/>
      <c r="I602" s="187"/>
      <c r="L602" s="169"/>
    </row>
    <row r="603">
      <c r="D603" s="60"/>
      <c r="E603" s="60"/>
      <c r="F603" s="60"/>
      <c r="G603" s="60"/>
      <c r="H603" s="186"/>
      <c r="I603" s="187"/>
      <c r="L603" s="169"/>
    </row>
    <row r="604">
      <c r="D604" s="60"/>
      <c r="E604" s="60"/>
      <c r="F604" s="60"/>
      <c r="G604" s="60"/>
      <c r="H604" s="186"/>
      <c r="I604" s="187"/>
      <c r="L604" s="169"/>
    </row>
    <row r="605">
      <c r="D605" s="60"/>
      <c r="E605" s="60"/>
      <c r="F605" s="60"/>
      <c r="G605" s="60"/>
      <c r="H605" s="186"/>
      <c r="I605" s="187"/>
      <c r="L605" s="169"/>
    </row>
    <row r="606">
      <c r="D606" s="60"/>
      <c r="E606" s="60"/>
      <c r="F606" s="60"/>
      <c r="G606" s="60"/>
      <c r="H606" s="186"/>
      <c r="I606" s="187"/>
      <c r="L606" s="169"/>
    </row>
    <row r="607">
      <c r="D607" s="60"/>
      <c r="E607" s="60"/>
      <c r="F607" s="60"/>
      <c r="G607" s="60"/>
      <c r="H607" s="186"/>
      <c r="I607" s="187"/>
      <c r="L607" s="169"/>
    </row>
    <row r="608">
      <c r="D608" s="60"/>
      <c r="E608" s="60"/>
      <c r="F608" s="60"/>
      <c r="G608" s="60"/>
      <c r="H608" s="186"/>
      <c r="I608" s="187"/>
      <c r="L608" s="169"/>
    </row>
    <row r="609">
      <c r="D609" s="60"/>
      <c r="E609" s="60"/>
      <c r="F609" s="60"/>
      <c r="G609" s="60"/>
      <c r="H609" s="186"/>
      <c r="I609" s="187"/>
      <c r="L609" s="169"/>
    </row>
    <row r="610">
      <c r="D610" s="60"/>
      <c r="E610" s="60"/>
      <c r="F610" s="60"/>
      <c r="G610" s="60"/>
      <c r="H610" s="186"/>
      <c r="I610" s="187"/>
      <c r="L610" s="169"/>
    </row>
    <row r="611">
      <c r="D611" s="60"/>
      <c r="E611" s="60"/>
      <c r="F611" s="60"/>
      <c r="G611" s="60"/>
      <c r="H611" s="186"/>
      <c r="I611" s="187"/>
      <c r="L611" s="169"/>
    </row>
    <row r="612">
      <c r="D612" s="60"/>
      <c r="E612" s="60"/>
      <c r="F612" s="60"/>
      <c r="G612" s="60"/>
      <c r="H612" s="186"/>
      <c r="I612" s="187"/>
      <c r="L612" s="169"/>
    </row>
    <row r="613">
      <c r="D613" s="60"/>
      <c r="E613" s="60"/>
      <c r="F613" s="60"/>
      <c r="G613" s="60"/>
      <c r="H613" s="186"/>
      <c r="I613" s="187"/>
      <c r="L613" s="169"/>
    </row>
    <row r="614">
      <c r="D614" s="60"/>
      <c r="E614" s="60"/>
      <c r="F614" s="60"/>
      <c r="G614" s="60"/>
      <c r="H614" s="186"/>
      <c r="I614" s="187"/>
      <c r="L614" s="169"/>
    </row>
    <row r="615">
      <c r="D615" s="60"/>
      <c r="E615" s="60"/>
      <c r="F615" s="60"/>
      <c r="G615" s="60"/>
      <c r="H615" s="186"/>
      <c r="I615" s="187"/>
      <c r="L615" s="169"/>
    </row>
    <row r="616">
      <c r="D616" s="60"/>
      <c r="E616" s="60"/>
      <c r="F616" s="60"/>
      <c r="G616" s="60"/>
      <c r="H616" s="186"/>
      <c r="I616" s="187"/>
      <c r="L616" s="169"/>
    </row>
    <row r="617">
      <c r="D617" s="60"/>
      <c r="E617" s="60"/>
      <c r="F617" s="60"/>
      <c r="G617" s="60"/>
      <c r="H617" s="186"/>
      <c r="I617" s="187"/>
      <c r="L617" s="169"/>
    </row>
    <row r="618">
      <c r="D618" s="60"/>
      <c r="E618" s="60"/>
      <c r="F618" s="60"/>
      <c r="G618" s="60"/>
      <c r="H618" s="186"/>
      <c r="I618" s="187"/>
      <c r="L618" s="169"/>
    </row>
    <row r="619">
      <c r="D619" s="60"/>
      <c r="E619" s="60"/>
      <c r="F619" s="60"/>
      <c r="G619" s="60"/>
      <c r="H619" s="186"/>
      <c r="I619" s="187"/>
      <c r="L619" s="169"/>
    </row>
    <row r="620">
      <c r="D620" s="60"/>
      <c r="E620" s="60"/>
      <c r="F620" s="60"/>
      <c r="G620" s="60"/>
      <c r="H620" s="186"/>
      <c r="I620" s="187"/>
      <c r="L620" s="169"/>
    </row>
    <row r="621">
      <c r="D621" s="60"/>
      <c r="E621" s="60"/>
      <c r="F621" s="60"/>
      <c r="G621" s="60"/>
      <c r="H621" s="186"/>
      <c r="I621" s="187"/>
      <c r="L621" s="169"/>
    </row>
    <row r="622">
      <c r="D622" s="60"/>
      <c r="E622" s="60"/>
      <c r="F622" s="60"/>
      <c r="G622" s="60"/>
      <c r="H622" s="186"/>
      <c r="I622" s="187"/>
      <c r="L622" s="169"/>
    </row>
    <row r="623">
      <c r="D623" s="60"/>
      <c r="E623" s="60"/>
      <c r="F623" s="60"/>
      <c r="G623" s="60"/>
      <c r="H623" s="186"/>
      <c r="I623" s="187"/>
      <c r="L623" s="169"/>
    </row>
    <row r="624">
      <c r="D624" s="60"/>
      <c r="E624" s="60"/>
      <c r="F624" s="60"/>
      <c r="G624" s="60"/>
      <c r="H624" s="186"/>
      <c r="I624" s="187"/>
      <c r="L624" s="169"/>
    </row>
    <row r="625">
      <c r="D625" s="60"/>
      <c r="E625" s="60"/>
      <c r="F625" s="60"/>
      <c r="G625" s="60"/>
      <c r="H625" s="186"/>
      <c r="I625" s="187"/>
      <c r="L625" s="169"/>
    </row>
    <row r="626">
      <c r="D626" s="60"/>
      <c r="E626" s="60"/>
      <c r="F626" s="60"/>
      <c r="G626" s="60"/>
      <c r="H626" s="186"/>
      <c r="I626" s="187"/>
      <c r="L626" s="169"/>
    </row>
    <row r="627">
      <c r="D627" s="60"/>
      <c r="E627" s="60"/>
      <c r="F627" s="60"/>
      <c r="G627" s="60"/>
      <c r="H627" s="186"/>
      <c r="I627" s="187"/>
      <c r="L627" s="169"/>
    </row>
    <row r="628">
      <c r="D628" s="60"/>
      <c r="E628" s="60"/>
      <c r="F628" s="60"/>
      <c r="G628" s="60"/>
      <c r="H628" s="186"/>
      <c r="I628" s="187"/>
      <c r="L628" s="169"/>
    </row>
    <row r="629">
      <c r="D629" s="60"/>
      <c r="E629" s="60"/>
      <c r="F629" s="60"/>
      <c r="G629" s="60"/>
      <c r="H629" s="186"/>
      <c r="I629" s="187"/>
      <c r="L629" s="169"/>
    </row>
    <row r="630">
      <c r="D630" s="60"/>
      <c r="E630" s="60"/>
      <c r="F630" s="60"/>
      <c r="G630" s="60"/>
      <c r="H630" s="186"/>
      <c r="I630" s="187"/>
      <c r="L630" s="169"/>
    </row>
    <row r="631">
      <c r="D631" s="60"/>
      <c r="E631" s="60"/>
      <c r="F631" s="60"/>
      <c r="G631" s="60"/>
      <c r="H631" s="186"/>
      <c r="I631" s="187"/>
      <c r="L631" s="169"/>
    </row>
    <row r="632">
      <c r="D632" s="60"/>
      <c r="E632" s="60"/>
      <c r="F632" s="60"/>
      <c r="G632" s="60"/>
      <c r="H632" s="186"/>
      <c r="I632" s="187"/>
      <c r="L632" s="169"/>
    </row>
    <row r="633">
      <c r="D633" s="60"/>
      <c r="E633" s="60"/>
      <c r="F633" s="60"/>
      <c r="G633" s="60"/>
      <c r="H633" s="186"/>
      <c r="I633" s="187"/>
      <c r="L633" s="169"/>
    </row>
    <row r="634">
      <c r="D634" s="60"/>
      <c r="E634" s="60"/>
      <c r="F634" s="60"/>
      <c r="G634" s="60"/>
      <c r="H634" s="186"/>
      <c r="I634" s="187"/>
      <c r="L634" s="169"/>
    </row>
    <row r="635">
      <c r="D635" s="60"/>
      <c r="E635" s="60"/>
      <c r="F635" s="60"/>
      <c r="G635" s="60"/>
      <c r="H635" s="186"/>
      <c r="I635" s="187"/>
      <c r="L635" s="169"/>
    </row>
    <row r="636">
      <c r="D636" s="60"/>
      <c r="E636" s="60"/>
      <c r="F636" s="60"/>
      <c r="G636" s="60"/>
      <c r="H636" s="186"/>
      <c r="I636" s="187"/>
      <c r="L636" s="169"/>
    </row>
    <row r="637">
      <c r="D637" s="60"/>
      <c r="E637" s="60"/>
      <c r="F637" s="60"/>
      <c r="G637" s="60"/>
      <c r="H637" s="186"/>
      <c r="I637" s="187"/>
      <c r="L637" s="169"/>
    </row>
    <row r="638">
      <c r="D638" s="60"/>
      <c r="E638" s="60"/>
      <c r="F638" s="60"/>
      <c r="G638" s="60"/>
      <c r="H638" s="186"/>
      <c r="I638" s="187"/>
      <c r="L638" s="169"/>
    </row>
    <row r="639">
      <c r="D639" s="60"/>
      <c r="E639" s="60"/>
      <c r="F639" s="60"/>
      <c r="G639" s="60"/>
      <c r="H639" s="186"/>
      <c r="I639" s="187"/>
      <c r="L639" s="169"/>
    </row>
    <row r="640">
      <c r="D640" s="60"/>
      <c r="E640" s="60"/>
      <c r="F640" s="60"/>
      <c r="G640" s="60"/>
      <c r="H640" s="186"/>
      <c r="I640" s="187"/>
      <c r="L640" s="169"/>
    </row>
    <row r="641">
      <c r="D641" s="60"/>
      <c r="E641" s="60"/>
      <c r="F641" s="60"/>
      <c r="G641" s="60"/>
      <c r="H641" s="186"/>
      <c r="I641" s="187"/>
      <c r="L641" s="169"/>
    </row>
    <row r="642">
      <c r="D642" s="60"/>
      <c r="E642" s="60"/>
      <c r="F642" s="60"/>
      <c r="G642" s="60"/>
      <c r="H642" s="186"/>
      <c r="I642" s="187"/>
      <c r="L642" s="169"/>
    </row>
    <row r="643">
      <c r="D643" s="60"/>
      <c r="E643" s="60"/>
      <c r="F643" s="60"/>
      <c r="G643" s="60"/>
      <c r="H643" s="186"/>
      <c r="I643" s="187"/>
      <c r="L643" s="169"/>
    </row>
    <row r="644">
      <c r="D644" s="60"/>
      <c r="E644" s="60"/>
      <c r="F644" s="60"/>
      <c r="G644" s="60"/>
      <c r="H644" s="186"/>
      <c r="I644" s="187"/>
      <c r="L644" s="169"/>
    </row>
    <row r="645">
      <c r="D645" s="60"/>
      <c r="E645" s="60"/>
      <c r="F645" s="60"/>
      <c r="G645" s="60"/>
      <c r="H645" s="186"/>
      <c r="I645" s="187"/>
      <c r="L645" s="169"/>
    </row>
    <row r="646">
      <c r="D646" s="60"/>
      <c r="E646" s="60"/>
      <c r="F646" s="60"/>
      <c r="G646" s="60"/>
      <c r="H646" s="186"/>
      <c r="I646" s="187"/>
      <c r="L646" s="169"/>
    </row>
    <row r="647">
      <c r="D647" s="60"/>
      <c r="E647" s="60"/>
      <c r="F647" s="60"/>
      <c r="G647" s="60"/>
      <c r="H647" s="186"/>
      <c r="I647" s="187"/>
      <c r="L647" s="169"/>
    </row>
    <row r="648">
      <c r="D648" s="60"/>
      <c r="E648" s="60"/>
      <c r="F648" s="60"/>
      <c r="G648" s="60"/>
      <c r="H648" s="186"/>
      <c r="I648" s="187"/>
      <c r="L648" s="169"/>
    </row>
    <row r="649">
      <c r="D649" s="60"/>
      <c r="E649" s="60"/>
      <c r="F649" s="60"/>
      <c r="G649" s="60"/>
      <c r="H649" s="186"/>
      <c r="I649" s="187"/>
      <c r="L649" s="169"/>
    </row>
    <row r="650">
      <c r="D650" s="60"/>
      <c r="E650" s="60"/>
      <c r="F650" s="60"/>
      <c r="G650" s="60"/>
      <c r="H650" s="186"/>
      <c r="I650" s="187"/>
      <c r="L650" s="169"/>
    </row>
    <row r="651">
      <c r="D651" s="60"/>
      <c r="E651" s="60"/>
      <c r="F651" s="60"/>
      <c r="G651" s="60"/>
      <c r="H651" s="186"/>
      <c r="I651" s="187"/>
      <c r="L651" s="169"/>
    </row>
    <row r="652">
      <c r="D652" s="60"/>
      <c r="E652" s="60"/>
      <c r="F652" s="60"/>
      <c r="G652" s="60"/>
      <c r="H652" s="186"/>
      <c r="I652" s="187"/>
      <c r="L652" s="169"/>
    </row>
    <row r="653">
      <c r="D653" s="60"/>
      <c r="E653" s="60"/>
      <c r="F653" s="60"/>
      <c r="G653" s="60"/>
      <c r="H653" s="186"/>
      <c r="I653" s="187"/>
      <c r="L653" s="169"/>
    </row>
    <row r="654">
      <c r="D654" s="60"/>
      <c r="E654" s="60"/>
      <c r="F654" s="60"/>
      <c r="G654" s="60"/>
      <c r="H654" s="186"/>
      <c r="I654" s="187"/>
      <c r="L654" s="169"/>
    </row>
    <row r="655">
      <c r="D655" s="60"/>
      <c r="E655" s="60"/>
      <c r="F655" s="60"/>
      <c r="G655" s="60"/>
      <c r="H655" s="186"/>
      <c r="I655" s="187"/>
      <c r="L655" s="169"/>
    </row>
    <row r="656">
      <c r="D656" s="60"/>
      <c r="E656" s="60"/>
      <c r="F656" s="60"/>
      <c r="G656" s="60"/>
      <c r="H656" s="186"/>
      <c r="I656" s="187"/>
      <c r="L656" s="169"/>
    </row>
    <row r="657">
      <c r="D657" s="60"/>
      <c r="E657" s="60"/>
      <c r="F657" s="60"/>
      <c r="G657" s="60"/>
      <c r="H657" s="186"/>
      <c r="I657" s="187"/>
      <c r="L657" s="169"/>
    </row>
    <row r="658">
      <c r="D658" s="60"/>
      <c r="E658" s="60"/>
      <c r="F658" s="60"/>
      <c r="G658" s="60"/>
      <c r="H658" s="186"/>
      <c r="I658" s="187"/>
      <c r="L658" s="169"/>
    </row>
    <row r="659">
      <c r="D659" s="60"/>
      <c r="E659" s="60"/>
      <c r="F659" s="60"/>
      <c r="G659" s="60"/>
      <c r="H659" s="186"/>
      <c r="I659" s="187"/>
      <c r="L659" s="169"/>
    </row>
    <row r="660">
      <c r="D660" s="60"/>
      <c r="E660" s="60"/>
      <c r="F660" s="60"/>
      <c r="G660" s="60"/>
      <c r="H660" s="186"/>
      <c r="I660" s="187"/>
      <c r="L660" s="169"/>
    </row>
    <row r="661">
      <c r="D661" s="60"/>
      <c r="E661" s="60"/>
      <c r="F661" s="60"/>
      <c r="G661" s="60"/>
      <c r="H661" s="186"/>
      <c r="I661" s="187"/>
      <c r="L661" s="169"/>
    </row>
    <row r="662">
      <c r="D662" s="60"/>
      <c r="E662" s="60"/>
      <c r="F662" s="60"/>
      <c r="G662" s="60"/>
      <c r="H662" s="186"/>
      <c r="I662" s="187"/>
      <c r="L662" s="169"/>
    </row>
    <row r="663">
      <c r="D663" s="60"/>
      <c r="E663" s="60"/>
      <c r="F663" s="60"/>
      <c r="G663" s="60"/>
      <c r="H663" s="186"/>
      <c r="I663" s="187"/>
      <c r="L663" s="169"/>
    </row>
    <row r="664">
      <c r="D664" s="60"/>
      <c r="E664" s="60"/>
      <c r="F664" s="60"/>
      <c r="G664" s="60"/>
      <c r="H664" s="186"/>
      <c r="I664" s="187"/>
      <c r="L664" s="169"/>
    </row>
    <row r="665">
      <c r="D665" s="60"/>
      <c r="E665" s="60"/>
      <c r="F665" s="60"/>
      <c r="G665" s="60"/>
      <c r="H665" s="186"/>
      <c r="I665" s="187"/>
      <c r="L665" s="169"/>
    </row>
    <row r="666">
      <c r="D666" s="60"/>
      <c r="E666" s="60"/>
      <c r="F666" s="60"/>
      <c r="G666" s="60"/>
      <c r="H666" s="186"/>
      <c r="I666" s="187"/>
      <c r="L666" s="169"/>
    </row>
    <row r="667">
      <c r="D667" s="60"/>
      <c r="E667" s="60"/>
      <c r="F667" s="60"/>
      <c r="G667" s="60"/>
      <c r="H667" s="186"/>
      <c r="I667" s="187"/>
      <c r="L667" s="169"/>
    </row>
    <row r="668">
      <c r="D668" s="60"/>
      <c r="E668" s="60"/>
      <c r="F668" s="60"/>
      <c r="G668" s="60"/>
      <c r="H668" s="186"/>
      <c r="I668" s="187"/>
      <c r="L668" s="169"/>
    </row>
    <row r="669">
      <c r="D669" s="60"/>
      <c r="E669" s="60"/>
      <c r="F669" s="60"/>
      <c r="G669" s="60"/>
      <c r="H669" s="186"/>
      <c r="I669" s="187"/>
      <c r="L669" s="169"/>
    </row>
    <row r="670">
      <c r="D670" s="60"/>
      <c r="E670" s="60"/>
      <c r="F670" s="60"/>
      <c r="G670" s="60"/>
      <c r="H670" s="186"/>
      <c r="I670" s="187"/>
      <c r="L670" s="169"/>
    </row>
    <row r="671">
      <c r="D671" s="60"/>
      <c r="E671" s="60"/>
      <c r="F671" s="60"/>
      <c r="G671" s="60"/>
      <c r="H671" s="186"/>
      <c r="I671" s="187"/>
      <c r="L671" s="169"/>
    </row>
    <row r="672">
      <c r="D672" s="60"/>
      <c r="E672" s="60"/>
      <c r="F672" s="60"/>
      <c r="G672" s="60"/>
      <c r="H672" s="186"/>
      <c r="I672" s="187"/>
      <c r="L672" s="169"/>
    </row>
    <row r="673">
      <c r="D673" s="60"/>
      <c r="E673" s="60"/>
      <c r="F673" s="60"/>
      <c r="G673" s="60"/>
      <c r="H673" s="186"/>
      <c r="I673" s="187"/>
      <c r="L673" s="169"/>
    </row>
    <row r="674">
      <c r="D674" s="60"/>
      <c r="E674" s="60"/>
      <c r="F674" s="60"/>
      <c r="G674" s="60"/>
      <c r="H674" s="186"/>
      <c r="I674" s="187"/>
      <c r="L674" s="169"/>
    </row>
    <row r="675">
      <c r="D675" s="60"/>
      <c r="E675" s="60"/>
      <c r="F675" s="60"/>
      <c r="G675" s="60"/>
      <c r="H675" s="186"/>
      <c r="I675" s="187"/>
      <c r="L675" s="169"/>
    </row>
    <row r="676">
      <c r="D676" s="60"/>
      <c r="E676" s="60"/>
      <c r="F676" s="60"/>
      <c r="G676" s="60"/>
      <c r="H676" s="186"/>
      <c r="I676" s="187"/>
      <c r="L676" s="169"/>
    </row>
    <row r="677">
      <c r="D677" s="60"/>
      <c r="E677" s="60"/>
      <c r="F677" s="60"/>
      <c r="G677" s="60"/>
      <c r="H677" s="186"/>
      <c r="I677" s="187"/>
      <c r="L677" s="169"/>
    </row>
    <row r="678">
      <c r="D678" s="60"/>
      <c r="E678" s="60"/>
      <c r="F678" s="60"/>
      <c r="G678" s="60"/>
      <c r="H678" s="186"/>
      <c r="I678" s="187"/>
      <c r="L678" s="169"/>
    </row>
    <row r="679">
      <c r="D679" s="60"/>
      <c r="E679" s="60"/>
      <c r="F679" s="60"/>
      <c r="G679" s="60"/>
      <c r="H679" s="186"/>
      <c r="I679" s="187"/>
      <c r="L679" s="169"/>
    </row>
    <row r="680">
      <c r="D680" s="60"/>
      <c r="E680" s="60"/>
      <c r="F680" s="60"/>
      <c r="G680" s="60"/>
      <c r="H680" s="186"/>
      <c r="I680" s="187"/>
      <c r="L680" s="169"/>
    </row>
    <row r="681">
      <c r="D681" s="60"/>
      <c r="E681" s="60"/>
      <c r="F681" s="60"/>
      <c r="G681" s="60"/>
      <c r="H681" s="186"/>
      <c r="I681" s="187"/>
      <c r="L681" s="169"/>
    </row>
    <row r="682">
      <c r="D682" s="60"/>
      <c r="E682" s="60"/>
      <c r="F682" s="60"/>
      <c r="G682" s="60"/>
      <c r="H682" s="186"/>
      <c r="I682" s="187"/>
      <c r="L682" s="169"/>
    </row>
    <row r="683">
      <c r="D683" s="60"/>
      <c r="E683" s="60"/>
      <c r="F683" s="60"/>
      <c r="G683" s="60"/>
      <c r="H683" s="186"/>
      <c r="I683" s="187"/>
      <c r="L683" s="169"/>
    </row>
    <row r="684">
      <c r="D684" s="60"/>
      <c r="E684" s="60"/>
      <c r="F684" s="60"/>
      <c r="G684" s="60"/>
      <c r="H684" s="186"/>
      <c r="I684" s="187"/>
      <c r="L684" s="169"/>
    </row>
    <row r="685">
      <c r="D685" s="60"/>
      <c r="E685" s="60"/>
      <c r="F685" s="60"/>
      <c r="G685" s="60"/>
      <c r="H685" s="186"/>
      <c r="I685" s="187"/>
      <c r="L685" s="169"/>
    </row>
    <row r="686">
      <c r="D686" s="60"/>
      <c r="E686" s="60"/>
      <c r="F686" s="60"/>
      <c r="G686" s="60"/>
      <c r="H686" s="186"/>
      <c r="I686" s="187"/>
      <c r="L686" s="169"/>
    </row>
    <row r="687">
      <c r="D687" s="60"/>
      <c r="E687" s="60"/>
      <c r="F687" s="60"/>
      <c r="G687" s="60"/>
      <c r="H687" s="186"/>
      <c r="I687" s="187"/>
      <c r="L687" s="169"/>
    </row>
    <row r="688">
      <c r="D688" s="60"/>
      <c r="E688" s="60"/>
      <c r="F688" s="60"/>
      <c r="G688" s="60"/>
      <c r="H688" s="186"/>
      <c r="I688" s="187"/>
      <c r="L688" s="169"/>
    </row>
    <row r="689">
      <c r="D689" s="60"/>
      <c r="E689" s="60"/>
      <c r="F689" s="60"/>
      <c r="G689" s="60"/>
      <c r="H689" s="186"/>
      <c r="I689" s="187"/>
      <c r="L689" s="169"/>
    </row>
    <row r="690">
      <c r="D690" s="60"/>
      <c r="E690" s="60"/>
      <c r="F690" s="60"/>
      <c r="G690" s="60"/>
      <c r="H690" s="186"/>
      <c r="I690" s="187"/>
      <c r="L690" s="169"/>
    </row>
    <row r="691">
      <c r="D691" s="60"/>
      <c r="E691" s="60"/>
      <c r="F691" s="60"/>
      <c r="G691" s="60"/>
      <c r="H691" s="186"/>
      <c r="I691" s="187"/>
      <c r="L691" s="169"/>
    </row>
    <row r="692">
      <c r="D692" s="60"/>
      <c r="E692" s="60"/>
      <c r="F692" s="60"/>
      <c r="G692" s="60"/>
      <c r="H692" s="186"/>
      <c r="I692" s="187"/>
      <c r="L692" s="169"/>
    </row>
    <row r="693">
      <c r="D693" s="60"/>
      <c r="E693" s="60"/>
      <c r="F693" s="60"/>
      <c r="G693" s="60"/>
      <c r="H693" s="186"/>
      <c r="I693" s="187"/>
      <c r="L693" s="169"/>
    </row>
    <row r="694">
      <c r="D694" s="60"/>
      <c r="E694" s="60"/>
      <c r="F694" s="60"/>
      <c r="G694" s="60"/>
      <c r="H694" s="186"/>
      <c r="I694" s="187"/>
      <c r="L694" s="169"/>
    </row>
    <row r="695">
      <c r="D695" s="60"/>
      <c r="E695" s="60"/>
      <c r="F695" s="60"/>
      <c r="G695" s="60"/>
      <c r="H695" s="186"/>
      <c r="I695" s="187"/>
      <c r="L695" s="169"/>
    </row>
    <row r="696">
      <c r="D696" s="60"/>
      <c r="E696" s="60"/>
      <c r="F696" s="60"/>
      <c r="G696" s="60"/>
      <c r="H696" s="186"/>
      <c r="I696" s="187"/>
      <c r="L696" s="169"/>
    </row>
    <row r="697">
      <c r="D697" s="60"/>
      <c r="E697" s="60"/>
      <c r="F697" s="60"/>
      <c r="G697" s="60"/>
      <c r="H697" s="186"/>
      <c r="I697" s="187"/>
      <c r="L697" s="169"/>
    </row>
    <row r="698">
      <c r="D698" s="60"/>
      <c r="E698" s="60"/>
      <c r="F698" s="60"/>
      <c r="G698" s="60"/>
      <c r="H698" s="186"/>
      <c r="I698" s="187"/>
      <c r="L698" s="169"/>
    </row>
    <row r="699">
      <c r="D699" s="60"/>
      <c r="E699" s="60"/>
      <c r="F699" s="60"/>
      <c r="G699" s="60"/>
      <c r="H699" s="186"/>
      <c r="I699" s="187"/>
      <c r="L699" s="169"/>
    </row>
    <row r="700">
      <c r="D700" s="60"/>
      <c r="E700" s="60"/>
      <c r="F700" s="60"/>
      <c r="G700" s="60"/>
      <c r="H700" s="186"/>
      <c r="I700" s="187"/>
      <c r="L700" s="169"/>
    </row>
    <row r="701">
      <c r="D701" s="60"/>
      <c r="E701" s="60"/>
      <c r="F701" s="60"/>
      <c r="G701" s="60"/>
      <c r="H701" s="186"/>
      <c r="I701" s="187"/>
      <c r="L701" s="169"/>
    </row>
    <row r="702">
      <c r="D702" s="60"/>
      <c r="E702" s="60"/>
      <c r="F702" s="60"/>
      <c r="G702" s="60"/>
      <c r="H702" s="186"/>
      <c r="I702" s="187"/>
      <c r="L702" s="169"/>
    </row>
    <row r="703">
      <c r="D703" s="60"/>
      <c r="E703" s="60"/>
      <c r="F703" s="60"/>
      <c r="G703" s="60"/>
      <c r="H703" s="186"/>
      <c r="I703" s="187"/>
      <c r="L703" s="169"/>
    </row>
    <row r="704">
      <c r="D704" s="60"/>
      <c r="E704" s="60"/>
      <c r="F704" s="60"/>
      <c r="G704" s="60"/>
      <c r="H704" s="186"/>
      <c r="I704" s="187"/>
      <c r="L704" s="169"/>
    </row>
    <row r="705">
      <c r="D705" s="60"/>
      <c r="E705" s="60"/>
      <c r="F705" s="60"/>
      <c r="G705" s="60"/>
      <c r="H705" s="186"/>
      <c r="I705" s="187"/>
      <c r="L705" s="169"/>
    </row>
    <row r="706">
      <c r="D706" s="60"/>
      <c r="E706" s="60"/>
      <c r="F706" s="60"/>
      <c r="G706" s="60"/>
      <c r="H706" s="186"/>
      <c r="I706" s="187"/>
      <c r="L706" s="169"/>
    </row>
    <row r="707">
      <c r="D707" s="60"/>
      <c r="E707" s="60"/>
      <c r="F707" s="60"/>
      <c r="G707" s="60"/>
      <c r="H707" s="186"/>
      <c r="I707" s="187"/>
      <c r="L707" s="169"/>
    </row>
    <row r="708">
      <c r="D708" s="60"/>
      <c r="E708" s="60"/>
      <c r="F708" s="60"/>
      <c r="G708" s="60"/>
      <c r="H708" s="186"/>
      <c r="I708" s="187"/>
      <c r="L708" s="169"/>
    </row>
    <row r="709">
      <c r="D709" s="60"/>
      <c r="E709" s="60"/>
      <c r="F709" s="60"/>
      <c r="G709" s="60"/>
      <c r="H709" s="186"/>
      <c r="I709" s="187"/>
      <c r="L709" s="169"/>
    </row>
    <row r="710">
      <c r="D710" s="60"/>
      <c r="E710" s="60"/>
      <c r="F710" s="60"/>
      <c r="G710" s="60"/>
      <c r="H710" s="186"/>
      <c r="I710" s="187"/>
      <c r="L710" s="169"/>
    </row>
    <row r="711">
      <c r="D711" s="60"/>
      <c r="E711" s="60"/>
      <c r="F711" s="60"/>
      <c r="G711" s="60"/>
      <c r="H711" s="186"/>
      <c r="I711" s="187"/>
      <c r="L711" s="169"/>
    </row>
    <row r="712">
      <c r="D712" s="60"/>
      <c r="E712" s="60"/>
      <c r="F712" s="60"/>
      <c r="G712" s="60"/>
      <c r="H712" s="186"/>
      <c r="I712" s="187"/>
      <c r="L712" s="169"/>
    </row>
    <row r="713">
      <c r="D713" s="60"/>
      <c r="E713" s="60"/>
      <c r="F713" s="60"/>
      <c r="G713" s="60"/>
      <c r="H713" s="186"/>
      <c r="I713" s="187"/>
      <c r="L713" s="169"/>
    </row>
    <row r="714">
      <c r="D714" s="60"/>
      <c r="E714" s="60"/>
      <c r="F714" s="60"/>
      <c r="G714" s="60"/>
      <c r="H714" s="186"/>
      <c r="I714" s="187"/>
      <c r="L714" s="169"/>
    </row>
    <row r="715">
      <c r="D715" s="60"/>
      <c r="E715" s="60"/>
      <c r="F715" s="60"/>
      <c r="G715" s="60"/>
      <c r="H715" s="186"/>
      <c r="I715" s="187"/>
      <c r="L715" s="169"/>
    </row>
    <row r="716">
      <c r="D716" s="60"/>
      <c r="E716" s="60"/>
      <c r="F716" s="60"/>
      <c r="G716" s="60"/>
      <c r="H716" s="186"/>
      <c r="I716" s="187"/>
      <c r="L716" s="169"/>
    </row>
    <row r="717">
      <c r="D717" s="60"/>
      <c r="E717" s="60"/>
      <c r="F717" s="60"/>
      <c r="G717" s="60"/>
      <c r="H717" s="186"/>
      <c r="I717" s="187"/>
      <c r="L717" s="169"/>
    </row>
    <row r="718">
      <c r="D718" s="60"/>
      <c r="E718" s="60"/>
      <c r="F718" s="60"/>
      <c r="G718" s="60"/>
      <c r="H718" s="186"/>
      <c r="I718" s="187"/>
      <c r="L718" s="169"/>
    </row>
    <row r="719">
      <c r="D719" s="60"/>
      <c r="E719" s="60"/>
      <c r="F719" s="60"/>
      <c r="G719" s="60"/>
      <c r="H719" s="186"/>
      <c r="I719" s="187"/>
      <c r="L719" s="169"/>
    </row>
    <row r="720">
      <c r="D720" s="60"/>
      <c r="E720" s="60"/>
      <c r="F720" s="60"/>
      <c r="G720" s="60"/>
      <c r="H720" s="186"/>
      <c r="I720" s="187"/>
      <c r="L720" s="169"/>
    </row>
    <row r="721">
      <c r="D721" s="60"/>
      <c r="E721" s="60"/>
      <c r="F721" s="60"/>
      <c r="G721" s="60"/>
      <c r="H721" s="186"/>
      <c r="I721" s="187"/>
      <c r="L721" s="169"/>
    </row>
    <row r="722">
      <c r="D722" s="60"/>
      <c r="E722" s="60"/>
      <c r="F722" s="60"/>
      <c r="G722" s="60"/>
      <c r="H722" s="186"/>
      <c r="I722" s="187"/>
      <c r="L722" s="169"/>
    </row>
    <row r="723">
      <c r="D723" s="60"/>
      <c r="E723" s="60"/>
      <c r="F723" s="60"/>
      <c r="G723" s="60"/>
      <c r="H723" s="186"/>
      <c r="I723" s="187"/>
      <c r="L723" s="169"/>
    </row>
    <row r="724">
      <c r="D724" s="60"/>
      <c r="E724" s="60"/>
      <c r="F724" s="60"/>
      <c r="G724" s="60"/>
      <c r="H724" s="186"/>
      <c r="I724" s="187"/>
      <c r="L724" s="169"/>
    </row>
    <row r="725">
      <c r="D725" s="60"/>
      <c r="E725" s="60"/>
      <c r="F725" s="60"/>
      <c r="G725" s="60"/>
      <c r="H725" s="186"/>
      <c r="I725" s="187"/>
      <c r="L725" s="169"/>
    </row>
    <row r="726">
      <c r="D726" s="60"/>
      <c r="E726" s="60"/>
      <c r="F726" s="60"/>
      <c r="G726" s="60"/>
      <c r="H726" s="186"/>
      <c r="I726" s="187"/>
      <c r="L726" s="169"/>
    </row>
    <row r="727">
      <c r="D727" s="60"/>
      <c r="E727" s="60"/>
      <c r="F727" s="60"/>
      <c r="G727" s="60"/>
      <c r="H727" s="186"/>
      <c r="I727" s="187"/>
      <c r="L727" s="169"/>
    </row>
    <row r="728">
      <c r="D728" s="60"/>
      <c r="E728" s="60"/>
      <c r="F728" s="60"/>
      <c r="G728" s="60"/>
      <c r="H728" s="186"/>
      <c r="I728" s="187"/>
      <c r="L728" s="169"/>
    </row>
    <row r="729">
      <c r="D729" s="60"/>
      <c r="E729" s="60"/>
      <c r="F729" s="60"/>
      <c r="G729" s="60"/>
      <c r="H729" s="186"/>
      <c r="I729" s="187"/>
      <c r="L729" s="169"/>
    </row>
    <row r="730">
      <c r="D730" s="60"/>
      <c r="E730" s="60"/>
      <c r="F730" s="60"/>
      <c r="G730" s="60"/>
      <c r="H730" s="186"/>
      <c r="I730" s="187"/>
      <c r="L730" s="169"/>
    </row>
    <row r="731">
      <c r="D731" s="60"/>
      <c r="E731" s="60"/>
      <c r="F731" s="60"/>
      <c r="G731" s="60"/>
      <c r="H731" s="186"/>
      <c r="I731" s="187"/>
      <c r="L731" s="169"/>
    </row>
    <row r="732">
      <c r="D732" s="60"/>
      <c r="E732" s="60"/>
      <c r="F732" s="60"/>
      <c r="G732" s="60"/>
      <c r="H732" s="186"/>
      <c r="I732" s="187"/>
      <c r="L732" s="169"/>
    </row>
    <row r="733">
      <c r="D733" s="60"/>
      <c r="E733" s="60"/>
      <c r="F733" s="60"/>
      <c r="G733" s="60"/>
      <c r="H733" s="186"/>
      <c r="I733" s="187"/>
      <c r="L733" s="169"/>
    </row>
    <row r="734">
      <c r="D734" s="60"/>
      <c r="E734" s="60"/>
      <c r="F734" s="60"/>
      <c r="G734" s="60"/>
      <c r="H734" s="186"/>
      <c r="I734" s="187"/>
      <c r="L734" s="169"/>
    </row>
    <row r="735">
      <c r="D735" s="60"/>
      <c r="E735" s="60"/>
      <c r="F735" s="60"/>
      <c r="G735" s="60"/>
      <c r="H735" s="186"/>
      <c r="I735" s="187"/>
      <c r="L735" s="169"/>
    </row>
    <row r="736">
      <c r="D736" s="60"/>
      <c r="E736" s="60"/>
      <c r="F736" s="60"/>
      <c r="G736" s="60"/>
      <c r="H736" s="186"/>
      <c r="I736" s="187"/>
      <c r="L736" s="169"/>
    </row>
    <row r="737">
      <c r="D737" s="60"/>
      <c r="E737" s="60"/>
      <c r="F737" s="60"/>
      <c r="G737" s="60"/>
      <c r="H737" s="186"/>
      <c r="I737" s="187"/>
      <c r="L737" s="169"/>
    </row>
    <row r="738">
      <c r="D738" s="60"/>
      <c r="E738" s="60"/>
      <c r="F738" s="60"/>
      <c r="G738" s="60"/>
      <c r="H738" s="186"/>
      <c r="I738" s="187"/>
      <c r="L738" s="169"/>
    </row>
    <row r="739">
      <c r="D739" s="60"/>
      <c r="E739" s="60"/>
      <c r="F739" s="60"/>
      <c r="G739" s="60"/>
      <c r="H739" s="186"/>
      <c r="I739" s="187"/>
      <c r="L739" s="169"/>
    </row>
    <row r="740">
      <c r="D740" s="60"/>
      <c r="E740" s="60"/>
      <c r="F740" s="60"/>
      <c r="G740" s="60"/>
      <c r="H740" s="186"/>
      <c r="I740" s="187"/>
      <c r="L740" s="169"/>
    </row>
    <row r="741">
      <c r="D741" s="60"/>
      <c r="E741" s="60"/>
      <c r="F741" s="60"/>
      <c r="G741" s="60"/>
      <c r="H741" s="186"/>
      <c r="I741" s="187"/>
      <c r="L741" s="169"/>
    </row>
    <row r="742">
      <c r="D742" s="60"/>
      <c r="E742" s="60"/>
      <c r="F742" s="60"/>
      <c r="G742" s="60"/>
      <c r="H742" s="186"/>
      <c r="I742" s="187"/>
      <c r="L742" s="169"/>
    </row>
    <row r="743">
      <c r="D743" s="60"/>
      <c r="E743" s="60"/>
      <c r="F743" s="60"/>
      <c r="G743" s="60"/>
      <c r="H743" s="186"/>
      <c r="I743" s="187"/>
      <c r="L743" s="169"/>
    </row>
    <row r="744">
      <c r="D744" s="60"/>
      <c r="E744" s="60"/>
      <c r="F744" s="60"/>
      <c r="G744" s="60"/>
      <c r="H744" s="186"/>
      <c r="I744" s="187"/>
      <c r="L744" s="169"/>
    </row>
    <row r="745">
      <c r="D745" s="60"/>
      <c r="E745" s="60"/>
      <c r="F745" s="60"/>
      <c r="G745" s="60"/>
      <c r="H745" s="186"/>
      <c r="I745" s="187"/>
      <c r="L745" s="169"/>
    </row>
    <row r="746">
      <c r="D746" s="60"/>
      <c r="E746" s="60"/>
      <c r="F746" s="60"/>
      <c r="G746" s="60"/>
      <c r="H746" s="186"/>
      <c r="I746" s="187"/>
      <c r="L746" s="169"/>
    </row>
    <row r="747">
      <c r="D747" s="60"/>
      <c r="E747" s="60"/>
      <c r="F747" s="60"/>
      <c r="G747" s="60"/>
      <c r="H747" s="186"/>
      <c r="I747" s="187"/>
      <c r="L747" s="169"/>
    </row>
    <row r="748">
      <c r="D748" s="60"/>
      <c r="E748" s="60"/>
      <c r="F748" s="60"/>
      <c r="G748" s="60"/>
      <c r="H748" s="186"/>
      <c r="I748" s="187"/>
      <c r="L748" s="169"/>
    </row>
    <row r="749">
      <c r="D749" s="60"/>
      <c r="E749" s="60"/>
      <c r="F749" s="60"/>
      <c r="G749" s="60"/>
      <c r="H749" s="186"/>
      <c r="I749" s="187"/>
      <c r="L749" s="169"/>
    </row>
    <row r="750">
      <c r="D750" s="60"/>
      <c r="E750" s="60"/>
      <c r="F750" s="60"/>
      <c r="G750" s="60"/>
      <c r="H750" s="186"/>
      <c r="I750" s="187"/>
      <c r="L750" s="169"/>
    </row>
    <row r="751">
      <c r="D751" s="60"/>
      <c r="E751" s="60"/>
      <c r="F751" s="60"/>
      <c r="G751" s="60"/>
      <c r="H751" s="186"/>
      <c r="I751" s="187"/>
      <c r="L751" s="169"/>
    </row>
    <row r="752">
      <c r="D752" s="60"/>
      <c r="E752" s="60"/>
      <c r="F752" s="60"/>
      <c r="G752" s="60"/>
      <c r="H752" s="186"/>
      <c r="I752" s="187"/>
      <c r="L752" s="169"/>
    </row>
    <row r="753">
      <c r="D753" s="60"/>
      <c r="E753" s="60"/>
      <c r="F753" s="60"/>
      <c r="G753" s="60"/>
      <c r="H753" s="186"/>
      <c r="I753" s="187"/>
      <c r="L753" s="169"/>
    </row>
    <row r="754">
      <c r="D754" s="60"/>
      <c r="E754" s="60"/>
      <c r="F754" s="60"/>
      <c r="G754" s="60"/>
      <c r="H754" s="186"/>
      <c r="I754" s="187"/>
      <c r="L754" s="169"/>
    </row>
    <row r="755">
      <c r="D755" s="60"/>
      <c r="E755" s="60"/>
      <c r="F755" s="60"/>
      <c r="G755" s="60"/>
      <c r="H755" s="186"/>
      <c r="I755" s="187"/>
      <c r="L755" s="169"/>
    </row>
    <row r="756">
      <c r="D756" s="60"/>
      <c r="E756" s="60"/>
      <c r="F756" s="60"/>
      <c r="G756" s="60"/>
      <c r="H756" s="186"/>
      <c r="I756" s="187"/>
      <c r="L756" s="169"/>
    </row>
    <row r="757">
      <c r="D757" s="60"/>
      <c r="E757" s="60"/>
      <c r="F757" s="60"/>
      <c r="G757" s="60"/>
      <c r="H757" s="186"/>
      <c r="I757" s="187"/>
      <c r="L757" s="169"/>
    </row>
    <row r="758">
      <c r="D758" s="60"/>
      <c r="E758" s="60"/>
      <c r="F758" s="60"/>
      <c r="G758" s="60"/>
      <c r="H758" s="186"/>
      <c r="I758" s="187"/>
      <c r="L758" s="169"/>
    </row>
    <row r="759">
      <c r="D759" s="60"/>
      <c r="E759" s="60"/>
      <c r="F759" s="60"/>
      <c r="G759" s="60"/>
      <c r="H759" s="186"/>
      <c r="I759" s="187"/>
      <c r="L759" s="169"/>
    </row>
    <row r="760">
      <c r="D760" s="60"/>
      <c r="E760" s="60"/>
      <c r="F760" s="60"/>
      <c r="G760" s="60"/>
      <c r="H760" s="186"/>
      <c r="I760" s="187"/>
      <c r="L760" s="169"/>
    </row>
    <row r="761">
      <c r="D761" s="60"/>
      <c r="E761" s="60"/>
      <c r="F761" s="60"/>
      <c r="G761" s="60"/>
      <c r="H761" s="186"/>
      <c r="I761" s="187"/>
      <c r="L761" s="169"/>
    </row>
    <row r="762">
      <c r="D762" s="60"/>
      <c r="E762" s="60"/>
      <c r="F762" s="60"/>
      <c r="G762" s="60"/>
      <c r="H762" s="186"/>
      <c r="I762" s="187"/>
      <c r="L762" s="169"/>
    </row>
    <row r="763">
      <c r="D763" s="60"/>
      <c r="E763" s="60"/>
      <c r="F763" s="60"/>
      <c r="G763" s="60"/>
      <c r="H763" s="186"/>
      <c r="I763" s="187"/>
      <c r="L763" s="169"/>
    </row>
    <row r="764">
      <c r="D764" s="60"/>
      <c r="E764" s="60"/>
      <c r="F764" s="60"/>
      <c r="G764" s="60"/>
      <c r="H764" s="186"/>
      <c r="I764" s="187"/>
      <c r="L764" s="169"/>
    </row>
    <row r="765">
      <c r="D765" s="60"/>
      <c r="E765" s="60"/>
      <c r="F765" s="60"/>
      <c r="G765" s="60"/>
      <c r="H765" s="186"/>
      <c r="I765" s="187"/>
      <c r="L765" s="169"/>
    </row>
    <row r="766">
      <c r="D766" s="60"/>
      <c r="E766" s="60"/>
      <c r="F766" s="60"/>
      <c r="G766" s="60"/>
      <c r="H766" s="186"/>
      <c r="I766" s="187"/>
      <c r="L766" s="169"/>
    </row>
    <row r="767">
      <c r="D767" s="60"/>
      <c r="E767" s="60"/>
      <c r="F767" s="60"/>
      <c r="G767" s="60"/>
      <c r="H767" s="186"/>
      <c r="I767" s="187"/>
      <c r="L767" s="169"/>
    </row>
    <row r="768">
      <c r="D768" s="60"/>
      <c r="E768" s="60"/>
      <c r="F768" s="60"/>
      <c r="G768" s="60"/>
      <c r="H768" s="186"/>
      <c r="I768" s="187"/>
      <c r="L768" s="169"/>
    </row>
    <row r="769">
      <c r="D769" s="60"/>
      <c r="E769" s="60"/>
      <c r="F769" s="60"/>
      <c r="G769" s="60"/>
      <c r="H769" s="186"/>
      <c r="I769" s="187"/>
      <c r="L769" s="169"/>
    </row>
    <row r="770">
      <c r="D770" s="60"/>
      <c r="E770" s="60"/>
      <c r="F770" s="60"/>
      <c r="G770" s="60"/>
      <c r="H770" s="186"/>
      <c r="I770" s="187"/>
      <c r="L770" s="169"/>
    </row>
    <row r="771">
      <c r="D771" s="60"/>
      <c r="E771" s="60"/>
      <c r="F771" s="60"/>
      <c r="G771" s="60"/>
      <c r="H771" s="186"/>
      <c r="I771" s="187"/>
      <c r="L771" s="169"/>
    </row>
    <row r="772">
      <c r="D772" s="60"/>
      <c r="E772" s="60"/>
      <c r="F772" s="60"/>
      <c r="G772" s="60"/>
      <c r="H772" s="186"/>
      <c r="I772" s="187"/>
      <c r="L772" s="169"/>
    </row>
    <row r="773">
      <c r="D773" s="60"/>
      <c r="E773" s="60"/>
      <c r="F773" s="60"/>
      <c r="G773" s="60"/>
      <c r="H773" s="186"/>
      <c r="I773" s="187"/>
      <c r="L773" s="169"/>
    </row>
    <row r="774">
      <c r="D774" s="60"/>
      <c r="E774" s="60"/>
      <c r="F774" s="60"/>
      <c r="G774" s="60"/>
      <c r="H774" s="186"/>
      <c r="I774" s="187"/>
      <c r="L774" s="169"/>
    </row>
    <row r="775">
      <c r="D775" s="60"/>
      <c r="E775" s="60"/>
      <c r="F775" s="60"/>
      <c r="G775" s="60"/>
      <c r="H775" s="186"/>
      <c r="I775" s="187"/>
      <c r="L775" s="169"/>
    </row>
    <row r="776">
      <c r="D776" s="60"/>
      <c r="E776" s="60"/>
      <c r="F776" s="60"/>
      <c r="G776" s="60"/>
      <c r="H776" s="186"/>
      <c r="I776" s="187"/>
      <c r="L776" s="169"/>
    </row>
    <row r="777">
      <c r="D777" s="60"/>
      <c r="E777" s="60"/>
      <c r="F777" s="60"/>
      <c r="G777" s="60"/>
      <c r="H777" s="186"/>
      <c r="I777" s="187"/>
      <c r="L777" s="169"/>
    </row>
    <row r="778">
      <c r="D778" s="60"/>
      <c r="E778" s="60"/>
      <c r="F778" s="60"/>
      <c r="G778" s="60"/>
      <c r="H778" s="186"/>
      <c r="I778" s="187"/>
      <c r="L778" s="169"/>
    </row>
    <row r="779">
      <c r="D779" s="60"/>
      <c r="E779" s="60"/>
      <c r="F779" s="60"/>
      <c r="G779" s="60"/>
      <c r="H779" s="186"/>
      <c r="I779" s="187"/>
      <c r="L779" s="169"/>
    </row>
    <row r="780">
      <c r="D780" s="60"/>
      <c r="E780" s="60"/>
      <c r="F780" s="60"/>
      <c r="G780" s="60"/>
      <c r="H780" s="186"/>
      <c r="I780" s="187"/>
      <c r="L780" s="169"/>
    </row>
    <row r="781">
      <c r="D781" s="60"/>
      <c r="E781" s="60"/>
      <c r="F781" s="60"/>
      <c r="G781" s="60"/>
      <c r="H781" s="186"/>
      <c r="I781" s="187"/>
      <c r="L781" s="169"/>
    </row>
    <row r="782">
      <c r="D782" s="60"/>
      <c r="E782" s="60"/>
      <c r="F782" s="60"/>
      <c r="G782" s="60"/>
      <c r="H782" s="186"/>
      <c r="I782" s="187"/>
      <c r="L782" s="169"/>
    </row>
    <row r="783">
      <c r="D783" s="60"/>
      <c r="E783" s="60"/>
      <c r="F783" s="60"/>
      <c r="G783" s="60"/>
      <c r="H783" s="186"/>
      <c r="I783" s="187"/>
      <c r="L783" s="169"/>
    </row>
    <row r="784">
      <c r="D784" s="60"/>
      <c r="E784" s="60"/>
      <c r="F784" s="60"/>
      <c r="G784" s="60"/>
      <c r="H784" s="186"/>
      <c r="I784" s="187"/>
      <c r="L784" s="169"/>
    </row>
    <row r="785">
      <c r="D785" s="60"/>
      <c r="E785" s="60"/>
      <c r="F785" s="60"/>
      <c r="G785" s="60"/>
      <c r="H785" s="186"/>
      <c r="I785" s="187"/>
      <c r="L785" s="169"/>
    </row>
    <row r="786">
      <c r="D786" s="60"/>
      <c r="E786" s="60"/>
      <c r="F786" s="60"/>
      <c r="G786" s="60"/>
      <c r="H786" s="186"/>
      <c r="I786" s="187"/>
      <c r="L786" s="169"/>
    </row>
    <row r="787">
      <c r="D787" s="60"/>
      <c r="E787" s="60"/>
      <c r="F787" s="60"/>
      <c r="G787" s="60"/>
      <c r="H787" s="186"/>
      <c r="I787" s="187"/>
      <c r="L787" s="169"/>
    </row>
    <row r="788">
      <c r="D788" s="60"/>
      <c r="E788" s="60"/>
      <c r="F788" s="60"/>
      <c r="G788" s="60"/>
      <c r="H788" s="186"/>
      <c r="I788" s="187"/>
      <c r="L788" s="169"/>
    </row>
    <row r="789">
      <c r="D789" s="60"/>
      <c r="E789" s="60"/>
      <c r="F789" s="60"/>
      <c r="G789" s="60"/>
      <c r="H789" s="186"/>
      <c r="I789" s="187"/>
      <c r="L789" s="169"/>
    </row>
    <row r="790">
      <c r="D790" s="60"/>
      <c r="E790" s="60"/>
      <c r="F790" s="60"/>
      <c r="G790" s="60"/>
      <c r="H790" s="186"/>
      <c r="I790" s="187"/>
      <c r="L790" s="169"/>
    </row>
    <row r="791">
      <c r="D791" s="60"/>
      <c r="E791" s="60"/>
      <c r="F791" s="60"/>
      <c r="G791" s="60"/>
      <c r="H791" s="186"/>
      <c r="I791" s="187"/>
      <c r="L791" s="169"/>
    </row>
    <row r="792">
      <c r="D792" s="60"/>
      <c r="E792" s="60"/>
      <c r="F792" s="60"/>
      <c r="G792" s="60"/>
      <c r="H792" s="186"/>
      <c r="I792" s="187"/>
      <c r="L792" s="169"/>
    </row>
    <row r="793">
      <c r="D793" s="60"/>
      <c r="E793" s="60"/>
      <c r="F793" s="60"/>
      <c r="G793" s="60"/>
      <c r="H793" s="186"/>
      <c r="I793" s="187"/>
      <c r="L793" s="169"/>
    </row>
    <row r="794">
      <c r="D794" s="60"/>
      <c r="E794" s="60"/>
      <c r="F794" s="60"/>
      <c r="G794" s="60"/>
      <c r="H794" s="186"/>
      <c r="I794" s="187"/>
      <c r="L794" s="169"/>
    </row>
    <row r="795">
      <c r="D795" s="60"/>
      <c r="E795" s="60"/>
      <c r="F795" s="60"/>
      <c r="G795" s="60"/>
      <c r="H795" s="186"/>
      <c r="I795" s="187"/>
      <c r="L795" s="169"/>
    </row>
    <row r="796">
      <c r="D796" s="60"/>
      <c r="E796" s="60"/>
      <c r="F796" s="60"/>
      <c r="G796" s="60"/>
      <c r="H796" s="186"/>
      <c r="I796" s="187"/>
      <c r="L796" s="169"/>
    </row>
    <row r="797">
      <c r="D797" s="60"/>
      <c r="E797" s="60"/>
      <c r="F797" s="60"/>
      <c r="G797" s="60"/>
      <c r="H797" s="186"/>
      <c r="I797" s="187"/>
      <c r="L797" s="169"/>
    </row>
    <row r="798">
      <c r="D798" s="60"/>
      <c r="E798" s="60"/>
      <c r="F798" s="60"/>
      <c r="G798" s="60"/>
      <c r="H798" s="186"/>
      <c r="I798" s="187"/>
      <c r="L798" s="169"/>
    </row>
    <row r="799">
      <c r="D799" s="60"/>
      <c r="E799" s="60"/>
      <c r="F799" s="60"/>
      <c r="G799" s="60"/>
      <c r="H799" s="186"/>
      <c r="I799" s="187"/>
      <c r="L799" s="169"/>
    </row>
    <row r="800">
      <c r="D800" s="60"/>
      <c r="E800" s="60"/>
      <c r="F800" s="60"/>
      <c r="G800" s="60"/>
      <c r="H800" s="186"/>
      <c r="I800" s="187"/>
      <c r="L800" s="169"/>
    </row>
    <row r="801">
      <c r="D801" s="60"/>
      <c r="E801" s="60"/>
      <c r="F801" s="60"/>
      <c r="G801" s="60"/>
      <c r="H801" s="186"/>
      <c r="I801" s="187"/>
      <c r="L801" s="169"/>
    </row>
    <row r="802">
      <c r="D802" s="60"/>
      <c r="E802" s="60"/>
      <c r="F802" s="60"/>
      <c r="G802" s="60"/>
      <c r="H802" s="186"/>
      <c r="I802" s="187"/>
      <c r="L802" s="169"/>
    </row>
    <row r="803">
      <c r="D803" s="60"/>
      <c r="E803" s="60"/>
      <c r="F803" s="60"/>
      <c r="G803" s="60"/>
      <c r="H803" s="186"/>
      <c r="I803" s="187"/>
      <c r="L803" s="169"/>
    </row>
    <row r="804">
      <c r="D804" s="60"/>
      <c r="E804" s="60"/>
      <c r="F804" s="60"/>
      <c r="G804" s="60"/>
      <c r="H804" s="186"/>
      <c r="I804" s="187"/>
      <c r="L804" s="169"/>
    </row>
    <row r="805">
      <c r="D805" s="60"/>
      <c r="E805" s="60"/>
      <c r="F805" s="60"/>
      <c r="G805" s="60"/>
      <c r="H805" s="186"/>
      <c r="I805" s="187"/>
      <c r="L805" s="169"/>
    </row>
    <row r="806">
      <c r="D806" s="60"/>
      <c r="E806" s="60"/>
      <c r="F806" s="60"/>
      <c r="G806" s="60"/>
      <c r="H806" s="186"/>
      <c r="I806" s="187"/>
      <c r="L806" s="169"/>
    </row>
    <row r="807">
      <c r="D807" s="60"/>
      <c r="E807" s="60"/>
      <c r="F807" s="60"/>
      <c r="G807" s="60"/>
      <c r="H807" s="186"/>
      <c r="I807" s="187"/>
      <c r="L807" s="169"/>
    </row>
    <row r="808">
      <c r="D808" s="60"/>
      <c r="E808" s="60"/>
      <c r="F808" s="60"/>
      <c r="G808" s="60"/>
      <c r="H808" s="186"/>
      <c r="I808" s="187"/>
      <c r="L808" s="169"/>
    </row>
    <row r="809">
      <c r="D809" s="60"/>
      <c r="E809" s="60"/>
      <c r="F809" s="60"/>
      <c r="G809" s="60"/>
      <c r="H809" s="186"/>
      <c r="I809" s="187"/>
      <c r="L809" s="169"/>
    </row>
    <row r="810">
      <c r="D810" s="60"/>
      <c r="E810" s="60"/>
      <c r="F810" s="60"/>
      <c r="G810" s="60"/>
      <c r="H810" s="186"/>
      <c r="I810" s="187"/>
      <c r="L810" s="169"/>
    </row>
    <row r="811">
      <c r="D811" s="60"/>
      <c r="E811" s="60"/>
      <c r="F811" s="60"/>
      <c r="G811" s="60"/>
      <c r="H811" s="186"/>
      <c r="I811" s="187"/>
      <c r="L811" s="169"/>
    </row>
    <row r="812">
      <c r="D812" s="60"/>
      <c r="E812" s="60"/>
      <c r="F812" s="60"/>
      <c r="G812" s="60"/>
      <c r="H812" s="186"/>
      <c r="I812" s="187"/>
      <c r="L812" s="169"/>
    </row>
    <row r="813">
      <c r="D813" s="60"/>
      <c r="E813" s="60"/>
      <c r="F813" s="60"/>
      <c r="G813" s="60"/>
      <c r="H813" s="186"/>
      <c r="I813" s="187"/>
      <c r="L813" s="169"/>
    </row>
    <row r="814">
      <c r="D814" s="60"/>
      <c r="E814" s="60"/>
      <c r="F814" s="60"/>
      <c r="G814" s="60"/>
      <c r="H814" s="186"/>
      <c r="I814" s="187"/>
      <c r="L814" s="169"/>
    </row>
    <row r="815">
      <c r="D815" s="60"/>
      <c r="E815" s="60"/>
      <c r="F815" s="60"/>
      <c r="G815" s="60"/>
      <c r="H815" s="186"/>
      <c r="I815" s="187"/>
      <c r="L815" s="169"/>
    </row>
    <row r="816">
      <c r="D816" s="60"/>
      <c r="E816" s="60"/>
      <c r="F816" s="60"/>
      <c r="G816" s="60"/>
      <c r="H816" s="186"/>
      <c r="I816" s="187"/>
      <c r="L816" s="169"/>
    </row>
    <row r="817">
      <c r="D817" s="60"/>
      <c r="E817" s="60"/>
      <c r="F817" s="60"/>
      <c r="G817" s="60"/>
      <c r="H817" s="186"/>
      <c r="I817" s="187"/>
      <c r="L817" s="169"/>
    </row>
    <row r="818">
      <c r="D818" s="60"/>
      <c r="E818" s="60"/>
      <c r="F818" s="60"/>
      <c r="G818" s="60"/>
      <c r="H818" s="186"/>
      <c r="I818" s="187"/>
      <c r="L818" s="169"/>
    </row>
    <row r="819">
      <c r="D819" s="60"/>
      <c r="E819" s="60"/>
      <c r="F819" s="60"/>
      <c r="G819" s="60"/>
      <c r="H819" s="186"/>
      <c r="I819" s="187"/>
      <c r="L819" s="169"/>
    </row>
    <row r="820">
      <c r="D820" s="60"/>
      <c r="E820" s="60"/>
      <c r="F820" s="60"/>
      <c r="G820" s="60"/>
      <c r="H820" s="186"/>
      <c r="I820" s="187"/>
      <c r="L820" s="169"/>
    </row>
    <row r="821">
      <c r="D821" s="60"/>
      <c r="E821" s="60"/>
      <c r="F821" s="60"/>
      <c r="G821" s="60"/>
      <c r="H821" s="186"/>
      <c r="I821" s="187"/>
      <c r="L821" s="169"/>
    </row>
    <row r="822">
      <c r="D822" s="60"/>
      <c r="E822" s="60"/>
      <c r="F822" s="60"/>
      <c r="G822" s="60"/>
      <c r="H822" s="186"/>
      <c r="I822" s="187"/>
      <c r="L822" s="169"/>
    </row>
    <row r="823">
      <c r="D823" s="60"/>
      <c r="E823" s="60"/>
      <c r="F823" s="60"/>
      <c r="G823" s="60"/>
      <c r="H823" s="186"/>
      <c r="I823" s="187"/>
      <c r="L823" s="169"/>
    </row>
    <row r="824">
      <c r="D824" s="60"/>
      <c r="E824" s="60"/>
      <c r="F824" s="60"/>
      <c r="G824" s="60"/>
      <c r="H824" s="186"/>
      <c r="I824" s="187"/>
      <c r="L824" s="169"/>
    </row>
    <row r="825">
      <c r="D825" s="60"/>
      <c r="E825" s="60"/>
      <c r="F825" s="60"/>
      <c r="G825" s="60"/>
      <c r="H825" s="186"/>
      <c r="I825" s="187"/>
      <c r="L825" s="169"/>
    </row>
    <row r="826">
      <c r="D826" s="60"/>
      <c r="E826" s="60"/>
      <c r="F826" s="60"/>
      <c r="G826" s="60"/>
      <c r="H826" s="186"/>
      <c r="I826" s="187"/>
      <c r="L826" s="169"/>
    </row>
    <row r="827">
      <c r="D827" s="60"/>
      <c r="E827" s="60"/>
      <c r="F827" s="60"/>
      <c r="G827" s="60"/>
      <c r="H827" s="186"/>
      <c r="I827" s="187"/>
      <c r="L827" s="169"/>
    </row>
    <row r="828">
      <c r="D828" s="60"/>
      <c r="E828" s="60"/>
      <c r="F828" s="60"/>
      <c r="G828" s="60"/>
      <c r="H828" s="186"/>
      <c r="I828" s="187"/>
      <c r="L828" s="169"/>
    </row>
    <row r="829">
      <c r="D829" s="60"/>
      <c r="E829" s="60"/>
      <c r="F829" s="60"/>
      <c r="G829" s="60"/>
      <c r="H829" s="186"/>
      <c r="I829" s="187"/>
      <c r="L829" s="169"/>
    </row>
    <row r="830">
      <c r="D830" s="60"/>
      <c r="E830" s="60"/>
      <c r="F830" s="60"/>
      <c r="G830" s="60"/>
      <c r="H830" s="186"/>
      <c r="I830" s="187"/>
      <c r="L830" s="169"/>
    </row>
    <row r="831">
      <c r="D831" s="60"/>
      <c r="E831" s="60"/>
      <c r="F831" s="60"/>
      <c r="G831" s="60"/>
      <c r="H831" s="186"/>
      <c r="I831" s="187"/>
      <c r="L831" s="169"/>
    </row>
    <row r="832">
      <c r="D832" s="60"/>
      <c r="E832" s="60"/>
      <c r="F832" s="60"/>
      <c r="G832" s="60"/>
      <c r="H832" s="186"/>
      <c r="I832" s="187"/>
      <c r="L832" s="169"/>
    </row>
    <row r="833">
      <c r="D833" s="60"/>
      <c r="E833" s="60"/>
      <c r="F833" s="60"/>
      <c r="G833" s="60"/>
      <c r="H833" s="186"/>
      <c r="I833" s="187"/>
      <c r="L833" s="169"/>
    </row>
    <row r="834">
      <c r="D834" s="60"/>
      <c r="E834" s="60"/>
      <c r="F834" s="60"/>
      <c r="G834" s="60"/>
      <c r="H834" s="186"/>
      <c r="I834" s="187"/>
      <c r="L834" s="169"/>
    </row>
    <row r="835">
      <c r="D835" s="60"/>
      <c r="E835" s="60"/>
      <c r="F835" s="60"/>
      <c r="G835" s="60"/>
      <c r="H835" s="186"/>
      <c r="I835" s="187"/>
      <c r="L835" s="169"/>
    </row>
    <row r="836">
      <c r="D836" s="60"/>
      <c r="E836" s="60"/>
      <c r="F836" s="60"/>
      <c r="G836" s="60"/>
      <c r="H836" s="186"/>
      <c r="I836" s="187"/>
      <c r="L836" s="169"/>
    </row>
    <row r="837">
      <c r="D837" s="60"/>
      <c r="E837" s="60"/>
      <c r="F837" s="60"/>
      <c r="G837" s="60"/>
      <c r="H837" s="186"/>
      <c r="I837" s="187"/>
      <c r="L837" s="169"/>
    </row>
    <row r="838">
      <c r="D838" s="60"/>
      <c r="E838" s="60"/>
      <c r="F838" s="60"/>
      <c r="G838" s="60"/>
      <c r="H838" s="186"/>
      <c r="I838" s="187"/>
      <c r="L838" s="169"/>
    </row>
    <row r="839">
      <c r="D839" s="60"/>
      <c r="E839" s="60"/>
      <c r="F839" s="60"/>
      <c r="G839" s="60"/>
      <c r="H839" s="186"/>
      <c r="I839" s="187"/>
      <c r="L839" s="169"/>
    </row>
    <row r="840">
      <c r="D840" s="60"/>
      <c r="E840" s="60"/>
      <c r="F840" s="60"/>
      <c r="G840" s="60"/>
      <c r="H840" s="186"/>
      <c r="I840" s="187"/>
      <c r="L840" s="169"/>
    </row>
    <row r="841">
      <c r="D841" s="60"/>
      <c r="E841" s="60"/>
      <c r="F841" s="60"/>
      <c r="G841" s="60"/>
      <c r="H841" s="186"/>
      <c r="I841" s="187"/>
      <c r="L841" s="169"/>
    </row>
    <row r="842">
      <c r="D842" s="60"/>
      <c r="E842" s="60"/>
      <c r="F842" s="60"/>
      <c r="G842" s="60"/>
      <c r="H842" s="186"/>
      <c r="I842" s="187"/>
      <c r="L842" s="169"/>
    </row>
    <row r="843">
      <c r="D843" s="60"/>
      <c r="E843" s="60"/>
      <c r="F843" s="60"/>
      <c r="G843" s="60"/>
      <c r="H843" s="186"/>
      <c r="I843" s="187"/>
      <c r="L843" s="169"/>
    </row>
    <row r="844">
      <c r="D844" s="60"/>
      <c r="E844" s="60"/>
      <c r="F844" s="60"/>
      <c r="G844" s="60"/>
      <c r="H844" s="186"/>
      <c r="I844" s="187"/>
      <c r="L844" s="169"/>
    </row>
    <row r="845">
      <c r="D845" s="60"/>
      <c r="E845" s="60"/>
      <c r="F845" s="60"/>
      <c r="G845" s="60"/>
      <c r="H845" s="186"/>
      <c r="I845" s="187"/>
      <c r="L845" s="169"/>
    </row>
    <row r="846">
      <c r="D846" s="60"/>
      <c r="E846" s="60"/>
      <c r="F846" s="60"/>
      <c r="G846" s="60"/>
      <c r="H846" s="186"/>
      <c r="I846" s="187"/>
      <c r="L846" s="169"/>
    </row>
    <row r="847">
      <c r="D847" s="60"/>
      <c r="E847" s="60"/>
      <c r="F847" s="60"/>
      <c r="G847" s="60"/>
      <c r="H847" s="186"/>
      <c r="I847" s="187"/>
      <c r="L847" s="169"/>
    </row>
    <row r="848">
      <c r="D848" s="60"/>
      <c r="E848" s="60"/>
      <c r="F848" s="60"/>
      <c r="G848" s="60"/>
      <c r="H848" s="186"/>
      <c r="I848" s="187"/>
      <c r="L848" s="169"/>
    </row>
    <row r="849">
      <c r="D849" s="60"/>
      <c r="E849" s="60"/>
      <c r="F849" s="60"/>
      <c r="G849" s="60"/>
      <c r="H849" s="186"/>
      <c r="I849" s="187"/>
      <c r="L849" s="169"/>
    </row>
    <row r="850">
      <c r="D850" s="60"/>
      <c r="E850" s="60"/>
      <c r="F850" s="60"/>
      <c r="G850" s="60"/>
      <c r="H850" s="186"/>
      <c r="I850" s="187"/>
      <c r="L850" s="169"/>
    </row>
    <row r="851">
      <c r="D851" s="60"/>
      <c r="E851" s="60"/>
      <c r="F851" s="60"/>
      <c r="G851" s="60"/>
      <c r="H851" s="186"/>
      <c r="I851" s="187"/>
      <c r="L851" s="169"/>
    </row>
    <row r="852">
      <c r="D852" s="60"/>
      <c r="E852" s="60"/>
      <c r="F852" s="60"/>
      <c r="G852" s="60"/>
      <c r="H852" s="186"/>
      <c r="I852" s="187"/>
      <c r="L852" s="169"/>
    </row>
    <row r="853">
      <c r="D853" s="60"/>
      <c r="E853" s="60"/>
      <c r="F853" s="60"/>
      <c r="G853" s="60"/>
      <c r="H853" s="186"/>
      <c r="I853" s="187"/>
      <c r="L853" s="169"/>
    </row>
    <row r="854">
      <c r="D854" s="60"/>
      <c r="E854" s="60"/>
      <c r="F854" s="60"/>
      <c r="G854" s="60"/>
      <c r="H854" s="186"/>
      <c r="I854" s="187"/>
      <c r="L854" s="169"/>
    </row>
    <row r="855">
      <c r="D855" s="60"/>
      <c r="E855" s="60"/>
      <c r="F855" s="60"/>
      <c r="G855" s="60"/>
      <c r="H855" s="186"/>
      <c r="I855" s="187"/>
      <c r="L855" s="169"/>
    </row>
    <row r="856">
      <c r="D856" s="60"/>
      <c r="E856" s="60"/>
      <c r="F856" s="60"/>
      <c r="G856" s="60"/>
      <c r="H856" s="186"/>
      <c r="I856" s="187"/>
      <c r="L856" s="169"/>
    </row>
    <row r="857">
      <c r="D857" s="60"/>
      <c r="E857" s="60"/>
      <c r="F857" s="60"/>
      <c r="G857" s="60"/>
      <c r="H857" s="186"/>
      <c r="I857" s="187"/>
      <c r="L857" s="169"/>
    </row>
    <row r="858">
      <c r="D858" s="60"/>
      <c r="E858" s="60"/>
      <c r="F858" s="60"/>
      <c r="G858" s="60"/>
      <c r="H858" s="186"/>
      <c r="I858" s="187"/>
      <c r="L858" s="169"/>
    </row>
    <row r="859">
      <c r="D859" s="60"/>
      <c r="E859" s="60"/>
      <c r="F859" s="60"/>
      <c r="G859" s="60"/>
      <c r="H859" s="186"/>
      <c r="I859" s="187"/>
      <c r="L859" s="169"/>
    </row>
    <row r="860">
      <c r="D860" s="60"/>
      <c r="E860" s="60"/>
      <c r="F860" s="60"/>
      <c r="G860" s="60"/>
      <c r="H860" s="186"/>
      <c r="I860" s="187"/>
      <c r="L860" s="169"/>
    </row>
    <row r="861">
      <c r="D861" s="60"/>
      <c r="E861" s="60"/>
      <c r="F861" s="60"/>
      <c r="G861" s="60"/>
      <c r="H861" s="186"/>
      <c r="I861" s="187"/>
      <c r="L861" s="169"/>
    </row>
    <row r="862">
      <c r="D862" s="60"/>
      <c r="E862" s="60"/>
      <c r="F862" s="60"/>
      <c r="G862" s="60"/>
      <c r="H862" s="186"/>
      <c r="I862" s="187"/>
      <c r="L862" s="169"/>
    </row>
    <row r="863">
      <c r="D863" s="60"/>
      <c r="E863" s="60"/>
      <c r="F863" s="60"/>
      <c r="G863" s="60"/>
      <c r="H863" s="186"/>
      <c r="I863" s="187"/>
      <c r="L863" s="169"/>
    </row>
    <row r="864">
      <c r="D864" s="60"/>
      <c r="E864" s="60"/>
      <c r="F864" s="60"/>
      <c r="G864" s="60"/>
      <c r="H864" s="186"/>
      <c r="I864" s="187"/>
      <c r="L864" s="169"/>
    </row>
    <row r="865">
      <c r="D865" s="60"/>
      <c r="E865" s="60"/>
      <c r="F865" s="60"/>
      <c r="G865" s="60"/>
      <c r="H865" s="186"/>
      <c r="I865" s="187"/>
      <c r="L865" s="169"/>
    </row>
    <row r="866">
      <c r="D866" s="60"/>
      <c r="E866" s="60"/>
      <c r="F866" s="60"/>
      <c r="G866" s="60"/>
      <c r="H866" s="186"/>
      <c r="I866" s="187"/>
      <c r="L866" s="169"/>
    </row>
    <row r="867">
      <c r="D867" s="60"/>
      <c r="E867" s="60"/>
      <c r="F867" s="60"/>
      <c r="G867" s="60"/>
      <c r="H867" s="186"/>
      <c r="I867" s="187"/>
      <c r="L867" s="169"/>
    </row>
    <row r="868">
      <c r="D868" s="60"/>
      <c r="E868" s="60"/>
      <c r="F868" s="60"/>
      <c r="G868" s="60"/>
      <c r="H868" s="186"/>
      <c r="I868" s="187"/>
      <c r="L868" s="169"/>
    </row>
    <row r="869">
      <c r="D869" s="60"/>
      <c r="E869" s="60"/>
      <c r="F869" s="60"/>
      <c r="G869" s="60"/>
      <c r="H869" s="186"/>
      <c r="I869" s="187"/>
      <c r="L869" s="169"/>
    </row>
    <row r="870">
      <c r="D870" s="60"/>
      <c r="E870" s="60"/>
      <c r="F870" s="60"/>
      <c r="G870" s="60"/>
      <c r="H870" s="186"/>
      <c r="I870" s="187"/>
      <c r="L870" s="169"/>
    </row>
    <row r="871">
      <c r="D871" s="60"/>
      <c r="E871" s="60"/>
      <c r="F871" s="60"/>
      <c r="G871" s="60"/>
      <c r="H871" s="186"/>
      <c r="I871" s="187"/>
      <c r="L871" s="169"/>
    </row>
    <row r="872">
      <c r="D872" s="60"/>
      <c r="E872" s="60"/>
      <c r="F872" s="60"/>
      <c r="G872" s="60"/>
      <c r="H872" s="186"/>
      <c r="I872" s="187"/>
      <c r="L872" s="169"/>
    </row>
    <row r="873">
      <c r="D873" s="60"/>
      <c r="E873" s="60"/>
      <c r="F873" s="60"/>
      <c r="G873" s="60"/>
      <c r="H873" s="186"/>
      <c r="I873" s="187"/>
      <c r="L873" s="169"/>
    </row>
    <row r="874">
      <c r="D874" s="60"/>
      <c r="E874" s="60"/>
      <c r="F874" s="60"/>
      <c r="G874" s="60"/>
      <c r="H874" s="186"/>
      <c r="I874" s="187"/>
      <c r="L874" s="169"/>
    </row>
    <row r="875">
      <c r="D875" s="60"/>
      <c r="E875" s="60"/>
      <c r="F875" s="60"/>
      <c r="G875" s="60"/>
      <c r="H875" s="186"/>
      <c r="I875" s="187"/>
      <c r="L875" s="169"/>
    </row>
    <row r="876">
      <c r="D876" s="60"/>
      <c r="E876" s="60"/>
      <c r="F876" s="60"/>
      <c r="G876" s="60"/>
      <c r="H876" s="186"/>
      <c r="I876" s="187"/>
      <c r="L876" s="169"/>
    </row>
    <row r="877">
      <c r="D877" s="60"/>
      <c r="E877" s="60"/>
      <c r="F877" s="60"/>
      <c r="G877" s="60"/>
      <c r="H877" s="186"/>
      <c r="I877" s="187"/>
      <c r="L877" s="169"/>
    </row>
    <row r="878">
      <c r="D878" s="60"/>
      <c r="E878" s="60"/>
      <c r="F878" s="60"/>
      <c r="G878" s="60"/>
      <c r="H878" s="186"/>
      <c r="I878" s="187"/>
      <c r="L878" s="169"/>
    </row>
    <row r="879">
      <c r="D879" s="60"/>
      <c r="E879" s="60"/>
      <c r="F879" s="60"/>
      <c r="G879" s="60"/>
      <c r="H879" s="186"/>
      <c r="I879" s="187"/>
      <c r="L879" s="169"/>
    </row>
    <row r="880">
      <c r="D880" s="60"/>
      <c r="E880" s="60"/>
      <c r="F880" s="60"/>
      <c r="G880" s="60"/>
      <c r="H880" s="186"/>
      <c r="I880" s="187"/>
      <c r="L880" s="169"/>
    </row>
    <row r="881">
      <c r="D881" s="60"/>
      <c r="E881" s="60"/>
      <c r="F881" s="60"/>
      <c r="G881" s="60"/>
      <c r="H881" s="186"/>
      <c r="I881" s="187"/>
      <c r="L881" s="169"/>
    </row>
    <row r="882">
      <c r="D882" s="60"/>
      <c r="E882" s="60"/>
      <c r="F882" s="60"/>
      <c r="G882" s="60"/>
      <c r="H882" s="186"/>
      <c r="I882" s="187"/>
      <c r="L882" s="169"/>
    </row>
    <row r="883">
      <c r="D883" s="60"/>
      <c r="E883" s="60"/>
      <c r="F883" s="60"/>
      <c r="G883" s="60"/>
      <c r="H883" s="186"/>
      <c r="I883" s="187"/>
      <c r="L883" s="169"/>
    </row>
    <row r="884">
      <c r="D884" s="60"/>
      <c r="E884" s="60"/>
      <c r="F884" s="60"/>
      <c r="G884" s="60"/>
      <c r="H884" s="186"/>
      <c r="I884" s="187"/>
      <c r="L884" s="169"/>
    </row>
    <row r="885">
      <c r="D885" s="60"/>
      <c r="E885" s="60"/>
      <c r="F885" s="60"/>
      <c r="G885" s="60"/>
      <c r="H885" s="186"/>
      <c r="I885" s="187"/>
      <c r="L885" s="169"/>
    </row>
    <row r="886">
      <c r="D886" s="60"/>
      <c r="E886" s="60"/>
      <c r="F886" s="60"/>
      <c r="G886" s="60"/>
      <c r="H886" s="186"/>
      <c r="I886" s="187"/>
      <c r="L886" s="169"/>
    </row>
    <row r="887">
      <c r="D887" s="60"/>
      <c r="E887" s="60"/>
      <c r="F887" s="60"/>
      <c r="G887" s="60"/>
      <c r="H887" s="186"/>
      <c r="I887" s="187"/>
      <c r="L887" s="169"/>
    </row>
    <row r="888">
      <c r="D888" s="60"/>
      <c r="E888" s="60"/>
      <c r="F888" s="60"/>
      <c r="G888" s="60"/>
      <c r="H888" s="186"/>
      <c r="I888" s="187"/>
      <c r="L888" s="169"/>
    </row>
    <row r="889">
      <c r="D889" s="60"/>
      <c r="E889" s="60"/>
      <c r="F889" s="60"/>
      <c r="G889" s="60"/>
      <c r="H889" s="186"/>
      <c r="I889" s="187"/>
      <c r="L889" s="169"/>
    </row>
    <row r="890">
      <c r="D890" s="60"/>
      <c r="E890" s="60"/>
      <c r="F890" s="60"/>
      <c r="G890" s="60"/>
      <c r="H890" s="186"/>
      <c r="I890" s="187"/>
      <c r="L890" s="169"/>
    </row>
    <row r="891">
      <c r="D891" s="60"/>
      <c r="E891" s="60"/>
      <c r="F891" s="60"/>
      <c r="G891" s="60"/>
      <c r="H891" s="186"/>
      <c r="I891" s="187"/>
      <c r="L891" s="169"/>
    </row>
    <row r="892">
      <c r="D892" s="60"/>
      <c r="E892" s="60"/>
      <c r="F892" s="60"/>
      <c r="G892" s="60"/>
      <c r="H892" s="186"/>
      <c r="I892" s="187"/>
      <c r="L892" s="169"/>
    </row>
    <row r="893">
      <c r="D893" s="60"/>
      <c r="E893" s="60"/>
      <c r="F893" s="60"/>
      <c r="G893" s="60"/>
      <c r="H893" s="186"/>
      <c r="I893" s="187"/>
      <c r="L893" s="169"/>
    </row>
    <row r="894">
      <c r="D894" s="60"/>
      <c r="E894" s="60"/>
      <c r="F894" s="60"/>
      <c r="G894" s="60"/>
      <c r="H894" s="186"/>
      <c r="I894" s="187"/>
      <c r="L894" s="169"/>
    </row>
    <row r="895">
      <c r="D895" s="60"/>
      <c r="E895" s="60"/>
      <c r="F895" s="60"/>
      <c r="G895" s="60"/>
      <c r="H895" s="186"/>
      <c r="I895" s="187"/>
      <c r="L895" s="169"/>
    </row>
    <row r="896">
      <c r="D896" s="60"/>
      <c r="E896" s="60"/>
      <c r="F896" s="60"/>
      <c r="G896" s="60"/>
      <c r="H896" s="186"/>
      <c r="I896" s="187"/>
      <c r="L896" s="169"/>
    </row>
    <row r="897">
      <c r="D897" s="60"/>
      <c r="E897" s="60"/>
      <c r="F897" s="60"/>
      <c r="G897" s="60"/>
      <c r="H897" s="186"/>
      <c r="I897" s="187"/>
      <c r="L897" s="169"/>
    </row>
    <row r="898">
      <c r="D898" s="60"/>
      <c r="E898" s="60"/>
      <c r="F898" s="60"/>
      <c r="G898" s="60"/>
      <c r="H898" s="186"/>
      <c r="I898" s="187"/>
      <c r="L898" s="169"/>
    </row>
    <row r="899">
      <c r="D899" s="60"/>
      <c r="E899" s="60"/>
      <c r="F899" s="60"/>
      <c r="G899" s="60"/>
      <c r="H899" s="186"/>
      <c r="I899" s="187"/>
      <c r="L899" s="169"/>
    </row>
    <row r="900">
      <c r="D900" s="60"/>
      <c r="E900" s="60"/>
      <c r="F900" s="60"/>
      <c r="G900" s="60"/>
      <c r="H900" s="186"/>
      <c r="I900" s="187"/>
      <c r="L900" s="169"/>
    </row>
    <row r="901">
      <c r="D901" s="60"/>
      <c r="E901" s="60"/>
      <c r="F901" s="60"/>
      <c r="G901" s="60"/>
      <c r="H901" s="186"/>
      <c r="I901" s="187"/>
      <c r="L901" s="169"/>
    </row>
    <row r="902">
      <c r="D902" s="60"/>
      <c r="E902" s="60"/>
      <c r="F902" s="60"/>
      <c r="G902" s="60"/>
      <c r="H902" s="186"/>
      <c r="I902" s="187"/>
      <c r="L902" s="169"/>
    </row>
    <row r="903">
      <c r="D903" s="60"/>
      <c r="E903" s="60"/>
      <c r="F903" s="60"/>
      <c r="G903" s="60"/>
      <c r="H903" s="186"/>
      <c r="I903" s="187"/>
      <c r="L903" s="169"/>
    </row>
    <row r="904">
      <c r="D904" s="60"/>
      <c r="E904" s="60"/>
      <c r="F904" s="60"/>
      <c r="G904" s="60"/>
      <c r="H904" s="186"/>
      <c r="I904" s="187"/>
      <c r="L904" s="169"/>
    </row>
    <row r="905">
      <c r="D905" s="60"/>
      <c r="E905" s="60"/>
      <c r="F905" s="60"/>
      <c r="G905" s="60"/>
      <c r="H905" s="186"/>
      <c r="I905" s="187"/>
      <c r="L905" s="169"/>
    </row>
    <row r="906">
      <c r="D906" s="60"/>
      <c r="E906" s="60"/>
      <c r="F906" s="60"/>
      <c r="G906" s="60"/>
      <c r="H906" s="186"/>
      <c r="I906" s="187"/>
      <c r="L906" s="169"/>
    </row>
    <row r="907">
      <c r="D907" s="60"/>
      <c r="E907" s="60"/>
      <c r="F907" s="60"/>
      <c r="G907" s="60"/>
      <c r="H907" s="186"/>
      <c r="I907" s="187"/>
      <c r="L907" s="169"/>
    </row>
    <row r="908">
      <c r="D908" s="60"/>
      <c r="E908" s="60"/>
      <c r="F908" s="60"/>
      <c r="G908" s="60"/>
      <c r="H908" s="186"/>
      <c r="I908" s="187"/>
      <c r="L908" s="169"/>
    </row>
    <row r="909">
      <c r="D909" s="60"/>
      <c r="E909" s="60"/>
      <c r="F909" s="60"/>
      <c r="G909" s="60"/>
      <c r="H909" s="186"/>
      <c r="I909" s="187"/>
      <c r="L909" s="169"/>
    </row>
    <row r="910">
      <c r="D910" s="60"/>
      <c r="E910" s="60"/>
      <c r="F910" s="60"/>
      <c r="G910" s="60"/>
      <c r="H910" s="186"/>
      <c r="I910" s="187"/>
      <c r="L910" s="169"/>
    </row>
    <row r="911">
      <c r="D911" s="60"/>
      <c r="E911" s="60"/>
      <c r="F911" s="60"/>
      <c r="G911" s="60"/>
      <c r="H911" s="186"/>
      <c r="I911" s="187"/>
      <c r="L911" s="169"/>
    </row>
    <row r="912">
      <c r="D912" s="60"/>
      <c r="E912" s="60"/>
      <c r="F912" s="60"/>
      <c r="G912" s="60"/>
      <c r="H912" s="186"/>
      <c r="I912" s="187"/>
      <c r="L912" s="169"/>
    </row>
    <row r="913">
      <c r="D913" s="60"/>
      <c r="E913" s="60"/>
      <c r="F913" s="60"/>
      <c r="G913" s="60"/>
      <c r="H913" s="186"/>
      <c r="I913" s="187"/>
      <c r="L913" s="169"/>
    </row>
    <row r="914">
      <c r="D914" s="60"/>
      <c r="E914" s="60"/>
      <c r="F914" s="60"/>
      <c r="G914" s="60"/>
      <c r="H914" s="186"/>
      <c r="I914" s="187"/>
      <c r="L914" s="169"/>
    </row>
    <row r="915">
      <c r="D915" s="60"/>
      <c r="E915" s="60"/>
      <c r="F915" s="60"/>
      <c r="G915" s="60"/>
      <c r="H915" s="186"/>
      <c r="I915" s="187"/>
      <c r="L915" s="169"/>
    </row>
    <row r="916">
      <c r="D916" s="60"/>
      <c r="E916" s="60"/>
      <c r="F916" s="60"/>
      <c r="G916" s="60"/>
      <c r="H916" s="186"/>
      <c r="I916" s="187"/>
      <c r="L916" s="169"/>
    </row>
    <row r="917">
      <c r="D917" s="60"/>
      <c r="E917" s="60"/>
      <c r="F917" s="60"/>
      <c r="G917" s="60"/>
      <c r="H917" s="186"/>
      <c r="I917" s="187"/>
      <c r="L917" s="169"/>
    </row>
    <row r="918">
      <c r="D918" s="60"/>
      <c r="E918" s="60"/>
      <c r="F918" s="60"/>
      <c r="G918" s="60"/>
      <c r="H918" s="186"/>
      <c r="I918" s="187"/>
      <c r="L918" s="169"/>
    </row>
    <row r="919">
      <c r="D919" s="60"/>
      <c r="E919" s="60"/>
      <c r="F919" s="60"/>
      <c r="G919" s="60"/>
      <c r="H919" s="186"/>
      <c r="I919" s="187"/>
      <c r="L919" s="169"/>
    </row>
    <row r="920">
      <c r="D920" s="60"/>
      <c r="E920" s="60"/>
      <c r="F920" s="60"/>
      <c r="G920" s="60"/>
      <c r="H920" s="186"/>
      <c r="I920" s="187"/>
      <c r="L920" s="169"/>
    </row>
    <row r="921">
      <c r="D921" s="60"/>
      <c r="E921" s="60"/>
      <c r="F921" s="60"/>
      <c r="G921" s="60"/>
      <c r="H921" s="186"/>
      <c r="I921" s="187"/>
      <c r="L921" s="169"/>
    </row>
    <row r="922">
      <c r="D922" s="60"/>
      <c r="E922" s="60"/>
      <c r="F922" s="60"/>
      <c r="G922" s="60"/>
      <c r="H922" s="186"/>
      <c r="I922" s="187"/>
      <c r="L922" s="169"/>
    </row>
    <row r="923">
      <c r="D923" s="60"/>
      <c r="E923" s="60"/>
      <c r="F923" s="60"/>
      <c r="G923" s="60"/>
      <c r="H923" s="186"/>
      <c r="I923" s="187"/>
      <c r="L923" s="169"/>
    </row>
    <row r="924">
      <c r="D924" s="60"/>
      <c r="E924" s="60"/>
      <c r="F924" s="60"/>
      <c r="G924" s="60"/>
      <c r="H924" s="186"/>
      <c r="I924" s="187"/>
      <c r="L924" s="169"/>
    </row>
    <row r="925">
      <c r="D925" s="60"/>
      <c r="E925" s="60"/>
      <c r="F925" s="60"/>
      <c r="G925" s="60"/>
      <c r="H925" s="186"/>
      <c r="I925" s="187"/>
      <c r="L925" s="169"/>
    </row>
    <row r="926">
      <c r="D926" s="60"/>
      <c r="E926" s="60"/>
      <c r="F926" s="60"/>
      <c r="G926" s="60"/>
      <c r="H926" s="186"/>
      <c r="I926" s="187"/>
      <c r="L926" s="169"/>
    </row>
    <row r="927">
      <c r="D927" s="60"/>
      <c r="E927" s="60"/>
      <c r="F927" s="60"/>
      <c r="G927" s="60"/>
      <c r="H927" s="186"/>
      <c r="I927" s="187"/>
      <c r="L927" s="169"/>
    </row>
    <row r="928">
      <c r="D928" s="60"/>
      <c r="E928" s="60"/>
      <c r="F928" s="60"/>
      <c r="G928" s="60"/>
      <c r="H928" s="186"/>
      <c r="I928" s="187"/>
      <c r="L928" s="169"/>
    </row>
    <row r="929">
      <c r="D929" s="60"/>
      <c r="E929" s="60"/>
      <c r="F929" s="60"/>
      <c r="G929" s="60"/>
      <c r="H929" s="186"/>
      <c r="I929" s="187"/>
      <c r="L929" s="169"/>
    </row>
    <row r="930">
      <c r="D930" s="60"/>
      <c r="E930" s="60"/>
      <c r="F930" s="60"/>
      <c r="G930" s="60"/>
      <c r="H930" s="186"/>
      <c r="I930" s="187"/>
      <c r="L930" s="169"/>
    </row>
    <row r="931">
      <c r="D931" s="60"/>
      <c r="E931" s="60"/>
      <c r="F931" s="60"/>
      <c r="G931" s="60"/>
      <c r="H931" s="186"/>
      <c r="I931" s="187"/>
      <c r="L931" s="169"/>
    </row>
    <row r="932">
      <c r="D932" s="60"/>
      <c r="E932" s="60"/>
      <c r="F932" s="60"/>
      <c r="G932" s="60"/>
      <c r="H932" s="186"/>
      <c r="I932" s="187"/>
      <c r="L932" s="169"/>
    </row>
    <row r="933">
      <c r="D933" s="60"/>
      <c r="E933" s="60"/>
      <c r="F933" s="60"/>
      <c r="G933" s="60"/>
      <c r="H933" s="186"/>
      <c r="I933" s="187"/>
      <c r="L933" s="169"/>
    </row>
    <row r="934">
      <c r="D934" s="60"/>
      <c r="E934" s="60"/>
      <c r="F934" s="60"/>
      <c r="G934" s="60"/>
      <c r="H934" s="186"/>
      <c r="I934" s="187"/>
      <c r="L934" s="169"/>
    </row>
    <row r="935">
      <c r="D935" s="60"/>
      <c r="E935" s="60"/>
      <c r="F935" s="60"/>
      <c r="G935" s="60"/>
      <c r="H935" s="186"/>
      <c r="I935" s="187"/>
      <c r="L935" s="169"/>
    </row>
    <row r="936">
      <c r="D936" s="60"/>
      <c r="E936" s="60"/>
      <c r="F936" s="60"/>
      <c r="G936" s="60"/>
      <c r="H936" s="186"/>
      <c r="I936" s="187"/>
      <c r="L936" s="169"/>
    </row>
    <row r="937">
      <c r="D937" s="60"/>
      <c r="E937" s="60"/>
      <c r="F937" s="60"/>
      <c r="G937" s="60"/>
      <c r="H937" s="186"/>
      <c r="I937" s="187"/>
      <c r="L937" s="169"/>
    </row>
    <row r="938">
      <c r="D938" s="60"/>
      <c r="E938" s="60"/>
      <c r="F938" s="60"/>
      <c r="G938" s="60"/>
      <c r="H938" s="186"/>
      <c r="I938" s="187"/>
      <c r="L938" s="169"/>
    </row>
    <row r="939">
      <c r="D939" s="60"/>
      <c r="E939" s="60"/>
      <c r="F939" s="60"/>
      <c r="G939" s="60"/>
      <c r="H939" s="186"/>
      <c r="I939" s="187"/>
      <c r="L939" s="169"/>
    </row>
    <row r="940">
      <c r="D940" s="60"/>
      <c r="E940" s="60"/>
      <c r="F940" s="60"/>
      <c r="G940" s="60"/>
      <c r="H940" s="186"/>
      <c r="I940" s="187"/>
      <c r="L940" s="169"/>
    </row>
    <row r="941">
      <c r="D941" s="60"/>
      <c r="E941" s="60"/>
      <c r="F941" s="60"/>
      <c r="G941" s="60"/>
      <c r="H941" s="186"/>
      <c r="I941" s="187"/>
      <c r="L941" s="169"/>
    </row>
    <row r="942">
      <c r="D942" s="60"/>
      <c r="E942" s="60"/>
      <c r="F942" s="60"/>
      <c r="G942" s="60"/>
      <c r="H942" s="186"/>
      <c r="I942" s="187"/>
      <c r="L942" s="169"/>
    </row>
    <row r="943">
      <c r="D943" s="60"/>
      <c r="E943" s="60"/>
      <c r="F943" s="60"/>
      <c r="G943" s="60"/>
      <c r="H943" s="186"/>
      <c r="I943" s="187"/>
      <c r="L943" s="169"/>
    </row>
    <row r="944">
      <c r="D944" s="60"/>
      <c r="E944" s="60"/>
      <c r="F944" s="60"/>
      <c r="G944" s="60"/>
      <c r="H944" s="186"/>
      <c r="I944" s="187"/>
      <c r="L944" s="169"/>
    </row>
    <row r="945">
      <c r="D945" s="60"/>
      <c r="E945" s="60"/>
      <c r="F945" s="60"/>
      <c r="G945" s="60"/>
      <c r="H945" s="186"/>
      <c r="I945" s="187"/>
      <c r="L945" s="169"/>
    </row>
    <row r="946">
      <c r="D946" s="60"/>
      <c r="E946" s="60"/>
      <c r="F946" s="60"/>
      <c r="G946" s="60"/>
      <c r="H946" s="186"/>
      <c r="I946" s="187"/>
      <c r="L946" s="169"/>
    </row>
    <row r="947">
      <c r="D947" s="60"/>
      <c r="E947" s="60"/>
      <c r="F947" s="60"/>
      <c r="G947" s="60"/>
      <c r="H947" s="186"/>
      <c r="I947" s="187"/>
      <c r="L947" s="169"/>
    </row>
    <row r="948">
      <c r="D948" s="60"/>
      <c r="E948" s="60"/>
      <c r="F948" s="60"/>
      <c r="G948" s="60"/>
      <c r="H948" s="186"/>
      <c r="I948" s="187"/>
      <c r="L948" s="169"/>
    </row>
    <row r="949">
      <c r="D949" s="60"/>
      <c r="E949" s="60"/>
      <c r="F949" s="60"/>
      <c r="G949" s="60"/>
      <c r="H949" s="186"/>
      <c r="I949" s="187"/>
      <c r="L949" s="169"/>
    </row>
    <row r="950">
      <c r="D950" s="60"/>
      <c r="E950" s="60"/>
      <c r="F950" s="60"/>
      <c r="G950" s="60"/>
      <c r="H950" s="186"/>
      <c r="I950" s="187"/>
      <c r="L950" s="169"/>
    </row>
    <row r="951">
      <c r="D951" s="60"/>
      <c r="E951" s="60"/>
      <c r="F951" s="60"/>
      <c r="G951" s="60"/>
      <c r="H951" s="186"/>
      <c r="I951" s="187"/>
      <c r="L951" s="169"/>
    </row>
    <row r="952">
      <c r="D952" s="60"/>
      <c r="E952" s="60"/>
      <c r="F952" s="60"/>
      <c r="G952" s="60"/>
      <c r="H952" s="186"/>
      <c r="I952" s="187"/>
      <c r="L952" s="169"/>
    </row>
    <row r="953">
      <c r="D953" s="60"/>
      <c r="E953" s="60"/>
      <c r="F953" s="60"/>
      <c r="G953" s="60"/>
      <c r="H953" s="186"/>
      <c r="I953" s="187"/>
      <c r="L953" s="169"/>
    </row>
    <row r="954">
      <c r="D954" s="60"/>
      <c r="E954" s="60"/>
      <c r="F954" s="60"/>
      <c r="G954" s="60"/>
      <c r="H954" s="186"/>
      <c r="I954" s="187"/>
      <c r="L954" s="169"/>
    </row>
    <row r="955">
      <c r="D955" s="60"/>
      <c r="E955" s="60"/>
      <c r="F955" s="60"/>
      <c r="G955" s="60"/>
      <c r="H955" s="186"/>
      <c r="I955" s="187"/>
      <c r="L955" s="169"/>
    </row>
    <row r="956">
      <c r="D956" s="60"/>
      <c r="E956" s="60"/>
      <c r="F956" s="60"/>
      <c r="G956" s="60"/>
      <c r="H956" s="186"/>
      <c r="I956" s="187"/>
      <c r="L956" s="169"/>
    </row>
    <row r="957">
      <c r="D957" s="60"/>
      <c r="E957" s="60"/>
      <c r="F957" s="60"/>
      <c r="G957" s="60"/>
      <c r="H957" s="186"/>
      <c r="I957" s="187"/>
      <c r="L957" s="169"/>
    </row>
    <row r="958">
      <c r="D958" s="60"/>
      <c r="E958" s="60"/>
      <c r="F958" s="60"/>
      <c r="G958" s="60"/>
      <c r="H958" s="186"/>
      <c r="I958" s="187"/>
      <c r="L958" s="169"/>
    </row>
    <row r="959">
      <c r="D959" s="60"/>
      <c r="E959" s="60"/>
      <c r="F959" s="60"/>
      <c r="G959" s="60"/>
      <c r="H959" s="186"/>
      <c r="I959" s="187"/>
      <c r="L959" s="169"/>
    </row>
    <row r="960">
      <c r="D960" s="60"/>
      <c r="E960" s="60"/>
      <c r="F960" s="60"/>
      <c r="G960" s="60"/>
      <c r="H960" s="186"/>
      <c r="I960" s="187"/>
      <c r="L960" s="169"/>
    </row>
    <row r="961">
      <c r="D961" s="60"/>
      <c r="E961" s="60"/>
      <c r="F961" s="60"/>
      <c r="G961" s="60"/>
      <c r="H961" s="186"/>
      <c r="I961" s="187"/>
      <c r="L961" s="169"/>
    </row>
    <row r="962">
      <c r="D962" s="60"/>
      <c r="E962" s="60"/>
      <c r="F962" s="60"/>
      <c r="G962" s="60"/>
      <c r="H962" s="186"/>
      <c r="I962" s="187"/>
      <c r="L962" s="169"/>
    </row>
    <row r="963">
      <c r="D963" s="60"/>
      <c r="E963" s="60"/>
      <c r="F963" s="60"/>
      <c r="G963" s="60"/>
      <c r="H963" s="186"/>
      <c r="I963" s="187"/>
      <c r="L963" s="169"/>
    </row>
    <row r="964">
      <c r="D964" s="60"/>
      <c r="E964" s="60"/>
      <c r="F964" s="60"/>
      <c r="G964" s="60"/>
      <c r="H964" s="186"/>
      <c r="I964" s="187"/>
      <c r="L964" s="169"/>
    </row>
    <row r="965">
      <c r="D965" s="60"/>
      <c r="E965" s="60"/>
      <c r="F965" s="60"/>
      <c r="G965" s="60"/>
      <c r="H965" s="186"/>
      <c r="I965" s="187"/>
      <c r="L965" s="169"/>
    </row>
    <row r="966">
      <c r="D966" s="60"/>
      <c r="E966" s="60"/>
      <c r="F966" s="60"/>
      <c r="G966" s="60"/>
      <c r="H966" s="186"/>
      <c r="I966" s="187"/>
      <c r="L966" s="169"/>
    </row>
    <row r="967">
      <c r="D967" s="60"/>
      <c r="E967" s="60"/>
      <c r="F967" s="60"/>
      <c r="G967" s="60"/>
      <c r="H967" s="186"/>
      <c r="I967" s="187"/>
      <c r="L967" s="169"/>
    </row>
    <row r="968">
      <c r="D968" s="60"/>
      <c r="E968" s="60"/>
      <c r="F968" s="60"/>
      <c r="G968" s="60"/>
      <c r="H968" s="186"/>
      <c r="I968" s="187"/>
      <c r="L968" s="169"/>
    </row>
    <row r="969">
      <c r="D969" s="60"/>
      <c r="E969" s="60"/>
      <c r="F969" s="60"/>
      <c r="G969" s="60"/>
      <c r="H969" s="186"/>
      <c r="I969" s="187"/>
      <c r="L969" s="169"/>
    </row>
    <row r="970">
      <c r="D970" s="60"/>
      <c r="E970" s="60"/>
      <c r="F970" s="60"/>
      <c r="G970" s="60"/>
      <c r="H970" s="186"/>
      <c r="I970" s="187"/>
      <c r="L970" s="169"/>
    </row>
    <row r="971">
      <c r="D971" s="60"/>
      <c r="E971" s="60"/>
      <c r="F971" s="60"/>
      <c r="G971" s="60"/>
      <c r="H971" s="186"/>
      <c r="I971" s="187"/>
      <c r="L971" s="169"/>
    </row>
    <row r="972">
      <c r="D972" s="60"/>
      <c r="E972" s="60"/>
      <c r="F972" s="60"/>
      <c r="G972" s="60"/>
      <c r="H972" s="186"/>
      <c r="I972" s="187"/>
      <c r="L972" s="169"/>
    </row>
    <row r="973">
      <c r="D973" s="60"/>
      <c r="E973" s="60"/>
      <c r="F973" s="60"/>
      <c r="G973" s="60"/>
      <c r="H973" s="186"/>
      <c r="I973" s="187"/>
      <c r="L973" s="169"/>
    </row>
    <row r="974">
      <c r="D974" s="60"/>
      <c r="E974" s="60"/>
      <c r="F974" s="60"/>
      <c r="G974" s="60"/>
      <c r="H974" s="186"/>
      <c r="I974" s="187"/>
      <c r="L974" s="169"/>
    </row>
    <row r="975">
      <c r="D975" s="60"/>
      <c r="E975" s="60"/>
      <c r="F975" s="60"/>
      <c r="G975" s="60"/>
      <c r="H975" s="186"/>
      <c r="I975" s="187"/>
      <c r="L975" s="169"/>
    </row>
    <row r="976">
      <c r="D976" s="60"/>
      <c r="E976" s="60"/>
      <c r="F976" s="60"/>
      <c r="G976" s="60"/>
      <c r="H976" s="186"/>
      <c r="I976" s="187"/>
      <c r="L976" s="169"/>
    </row>
    <row r="977">
      <c r="D977" s="60"/>
      <c r="E977" s="60"/>
      <c r="F977" s="60"/>
      <c r="G977" s="60"/>
      <c r="H977" s="186"/>
      <c r="I977" s="187"/>
      <c r="L977" s="169"/>
    </row>
    <row r="978">
      <c r="D978" s="60"/>
      <c r="E978" s="60"/>
      <c r="F978" s="60"/>
      <c r="G978" s="60"/>
      <c r="H978" s="186"/>
      <c r="I978" s="187"/>
      <c r="L978" s="169"/>
    </row>
    <row r="979">
      <c r="D979" s="60"/>
      <c r="E979" s="60"/>
      <c r="F979" s="60"/>
      <c r="G979" s="60"/>
      <c r="H979" s="186"/>
      <c r="I979" s="187"/>
      <c r="L979" s="169"/>
    </row>
    <row r="980">
      <c r="D980" s="60"/>
      <c r="E980" s="60"/>
      <c r="F980" s="60"/>
      <c r="G980" s="60"/>
      <c r="H980" s="186"/>
      <c r="I980" s="187"/>
      <c r="L980" s="169"/>
    </row>
    <row r="981">
      <c r="D981" s="60"/>
      <c r="E981" s="60"/>
      <c r="F981" s="60"/>
      <c r="G981" s="60"/>
      <c r="H981" s="186"/>
      <c r="I981" s="187"/>
      <c r="L981" s="169"/>
    </row>
    <row r="982">
      <c r="D982" s="60"/>
      <c r="E982" s="60"/>
      <c r="F982" s="60"/>
      <c r="G982" s="60"/>
      <c r="H982" s="186"/>
      <c r="I982" s="187"/>
      <c r="L982" s="169"/>
    </row>
    <row r="983">
      <c r="D983" s="60"/>
      <c r="E983" s="60"/>
      <c r="F983" s="60"/>
      <c r="G983" s="60"/>
      <c r="H983" s="186"/>
      <c r="I983" s="187"/>
      <c r="L983" s="169"/>
    </row>
    <row r="984">
      <c r="D984" s="60"/>
      <c r="E984" s="60"/>
      <c r="F984" s="60"/>
      <c r="G984" s="60"/>
      <c r="H984" s="186"/>
      <c r="I984" s="187"/>
      <c r="L984" s="169"/>
    </row>
    <row r="985">
      <c r="D985" s="60"/>
      <c r="E985" s="60"/>
      <c r="F985" s="60"/>
      <c r="G985" s="60"/>
      <c r="H985" s="186"/>
      <c r="I985" s="187"/>
      <c r="L985" s="169"/>
    </row>
    <row r="986">
      <c r="D986" s="60"/>
      <c r="E986" s="60"/>
      <c r="F986" s="60"/>
      <c r="G986" s="60"/>
      <c r="H986" s="186"/>
      <c r="I986" s="187"/>
      <c r="L986" s="169"/>
    </row>
    <row r="987">
      <c r="D987" s="60"/>
      <c r="E987" s="60"/>
      <c r="F987" s="60"/>
      <c r="G987" s="60"/>
      <c r="H987" s="186"/>
      <c r="I987" s="187"/>
      <c r="L987" s="169"/>
    </row>
    <row r="988">
      <c r="D988" s="60"/>
      <c r="E988" s="60"/>
      <c r="F988" s="60"/>
      <c r="G988" s="60"/>
      <c r="H988" s="186"/>
      <c r="I988" s="187"/>
      <c r="L988" s="169"/>
    </row>
    <row r="989">
      <c r="D989" s="60"/>
      <c r="E989" s="60"/>
      <c r="F989" s="60"/>
      <c r="G989" s="60"/>
      <c r="H989" s="186"/>
      <c r="I989" s="187"/>
      <c r="L989" s="169"/>
    </row>
    <row r="990">
      <c r="D990" s="60"/>
      <c r="E990" s="60"/>
      <c r="F990" s="60"/>
      <c r="G990" s="60"/>
      <c r="H990" s="186"/>
      <c r="I990" s="187"/>
      <c r="L990" s="169"/>
    </row>
    <row r="991">
      <c r="D991" s="60"/>
      <c r="E991" s="60"/>
      <c r="F991" s="60"/>
      <c r="G991" s="60"/>
      <c r="H991" s="186"/>
      <c r="I991" s="187"/>
      <c r="L991" s="169"/>
    </row>
    <row r="992">
      <c r="D992" s="60"/>
      <c r="E992" s="60"/>
      <c r="F992" s="60"/>
      <c r="G992" s="60"/>
      <c r="H992" s="186"/>
      <c r="I992" s="187"/>
      <c r="L992" s="169"/>
    </row>
    <row r="993">
      <c r="D993" s="60"/>
      <c r="E993" s="60"/>
      <c r="F993" s="60"/>
      <c r="G993" s="60"/>
      <c r="H993" s="186"/>
      <c r="I993" s="187"/>
      <c r="L993" s="169"/>
    </row>
    <row r="994">
      <c r="D994" s="60"/>
      <c r="E994" s="60"/>
      <c r="F994" s="60"/>
      <c r="G994" s="60"/>
      <c r="H994" s="186"/>
      <c r="I994" s="187"/>
      <c r="L994" s="169"/>
    </row>
    <row r="995">
      <c r="D995" s="60"/>
      <c r="E995" s="60"/>
      <c r="F995" s="60"/>
      <c r="G995" s="60"/>
      <c r="H995" s="186"/>
      <c r="I995" s="187"/>
      <c r="L995" s="169"/>
    </row>
    <row r="996">
      <c r="D996" s="60"/>
      <c r="E996" s="60"/>
      <c r="F996" s="60"/>
      <c r="G996" s="60"/>
      <c r="H996" s="186"/>
      <c r="I996" s="187"/>
      <c r="L996" s="169"/>
    </row>
    <row r="997">
      <c r="D997" s="60"/>
      <c r="E997" s="60"/>
      <c r="F997" s="60"/>
      <c r="G997" s="60"/>
      <c r="H997" s="186"/>
      <c r="I997" s="187"/>
      <c r="L997" s="169"/>
    </row>
    <row r="998">
      <c r="D998" s="60"/>
      <c r="E998" s="60"/>
      <c r="F998" s="60"/>
      <c r="G998" s="60"/>
      <c r="H998" s="186"/>
      <c r="I998" s="187"/>
      <c r="L998" s="169"/>
    </row>
    <row r="999">
      <c r="D999" s="60"/>
      <c r="E999" s="60"/>
      <c r="F999" s="60"/>
      <c r="G999" s="60"/>
      <c r="H999" s="186"/>
      <c r="I999" s="187"/>
      <c r="L999" s="169"/>
    </row>
    <row r="1000">
      <c r="D1000" s="60"/>
      <c r="E1000" s="60"/>
      <c r="F1000" s="60"/>
      <c r="G1000" s="60"/>
      <c r="H1000" s="186"/>
      <c r="I1000" s="187"/>
      <c r="L1000" s="169"/>
    </row>
    <row r="1001">
      <c r="D1001" s="60"/>
      <c r="E1001" s="60"/>
      <c r="F1001" s="60"/>
      <c r="G1001" s="60"/>
      <c r="H1001" s="186"/>
      <c r="I1001" s="187"/>
      <c r="L1001" s="169"/>
    </row>
    <row r="1002">
      <c r="D1002" s="60"/>
      <c r="E1002" s="60"/>
      <c r="F1002" s="60"/>
      <c r="G1002" s="60"/>
      <c r="H1002" s="186"/>
      <c r="I1002" s="187"/>
      <c r="L1002" s="169"/>
    </row>
  </sheetData>
  <dataValidations>
    <dataValidation type="list" allowBlank="1" showErrorMessage="1" sqref="E2:E133">
      <formula1>'Configuración'!$C$2:$C1002</formula1>
    </dataValidation>
    <dataValidation type="list" allowBlank="1" showErrorMessage="1" sqref="G2:G133">
      <formula1>'Configuración'!$D$2:$D1002</formula1>
    </dataValidation>
    <dataValidation type="list" allowBlank="1" showErrorMessage="1" sqref="H2:I133">
      <formula1>'Configuración'!$F$3:$F1002</formula1>
    </dataValidation>
    <dataValidation type="list" allowBlank="1" showErrorMessage="1" sqref="F2:F133">
      <formula1>'Configuración'!$B$2:$B1002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6.63"/>
    <col customWidth="1" hidden="1" min="2" max="2" width="55.25"/>
    <col customWidth="1" min="3" max="3" width="55.25"/>
    <col customWidth="1" min="4" max="8" width="9.63"/>
    <col customWidth="1" min="9" max="9" width="21.25"/>
    <col customWidth="1" min="10" max="10" width="15.0"/>
    <col customWidth="1" min="11" max="11" width="59.13"/>
  </cols>
  <sheetData>
    <row r="1">
      <c r="A1" s="59" t="s">
        <v>794</v>
      </c>
      <c r="B1" s="59" t="s">
        <v>795</v>
      </c>
      <c r="C1" s="59" t="s">
        <v>66</v>
      </c>
      <c r="D1" s="7" t="s">
        <v>50</v>
      </c>
      <c r="E1" s="7" t="s">
        <v>51</v>
      </c>
      <c r="F1" s="57" t="s">
        <v>52</v>
      </c>
      <c r="G1" s="131" t="s">
        <v>69</v>
      </c>
      <c r="H1" s="57" t="s">
        <v>796</v>
      </c>
      <c r="I1" s="58" t="s">
        <v>70</v>
      </c>
      <c r="J1" s="59" t="s">
        <v>648</v>
      </c>
      <c r="K1" s="185" t="s">
        <v>649</v>
      </c>
    </row>
    <row r="2">
      <c r="A2" s="59" t="s">
        <v>76</v>
      </c>
      <c r="B2" s="59" t="s">
        <v>78</v>
      </c>
      <c r="C2" s="59" t="s">
        <v>78</v>
      </c>
      <c r="D2" s="7" t="str">
        <f>'Configuración'!$A$2</f>
        <v>ITT</v>
      </c>
      <c r="E2" s="7" t="s">
        <v>25</v>
      </c>
      <c r="F2" s="7" t="s">
        <v>23</v>
      </c>
      <c r="G2" s="131">
        <v>1.0</v>
      </c>
      <c r="H2" s="57"/>
      <c r="I2" s="59" t="str">
        <f t="shared" ref="I2:I126" si="1">IF(H2="",CONCATENATE(D2,"-",E2,"-",F2,"-",TEXT(G2,"0#")),CONCATENATE(D2,"-",E2,"-",F2,"-",TEXT(G2,"0#"),"-",TEXT(H2,"0#")))</f>
        <v>ITT-PL-T-01</v>
      </c>
      <c r="J2" s="59" t="s">
        <v>59</v>
      </c>
      <c r="K2" s="185" t="s">
        <v>78</v>
      </c>
    </row>
    <row r="3">
      <c r="C3" s="59" t="s">
        <v>82</v>
      </c>
      <c r="D3" s="7" t="str">
        <f>'Configuración'!$A$2</f>
        <v>ITT</v>
      </c>
      <c r="E3" s="7" t="s">
        <v>25</v>
      </c>
      <c r="F3" s="7" t="s">
        <v>23</v>
      </c>
      <c r="G3" s="131">
        <v>1.0</v>
      </c>
      <c r="H3" s="57"/>
      <c r="I3" s="59" t="str">
        <f t="shared" si="1"/>
        <v>ITT-PL-T-01</v>
      </c>
      <c r="J3" s="59" t="s">
        <v>650</v>
      </c>
      <c r="K3" s="185" t="s">
        <v>651</v>
      </c>
    </row>
    <row r="4">
      <c r="A4" s="59" t="s">
        <v>84</v>
      </c>
      <c r="B4" s="59" t="s">
        <v>86</v>
      </c>
      <c r="C4" s="59" t="s">
        <v>86</v>
      </c>
      <c r="D4" s="7" t="str">
        <f>'Configuración'!$A$2</f>
        <v>ITT</v>
      </c>
      <c r="E4" s="7" t="s">
        <v>29</v>
      </c>
      <c r="F4" s="7" t="s">
        <v>23</v>
      </c>
      <c r="G4" s="131">
        <v>1.0</v>
      </c>
      <c r="H4" s="57"/>
      <c r="I4" s="59" t="str">
        <f t="shared" si="1"/>
        <v>ITT-AD-T-01</v>
      </c>
      <c r="J4" s="59" t="s">
        <v>59</v>
      </c>
      <c r="K4" s="185" t="s">
        <v>653</v>
      </c>
    </row>
    <row r="5">
      <c r="C5" s="59" t="s">
        <v>82</v>
      </c>
      <c r="D5" s="7" t="str">
        <f>'Configuración'!$A$2</f>
        <v>ITT</v>
      </c>
      <c r="E5" s="7" t="s">
        <v>29</v>
      </c>
      <c r="F5" s="7" t="s">
        <v>23</v>
      </c>
      <c r="G5" s="131">
        <v>1.0</v>
      </c>
      <c r="H5" s="57"/>
      <c r="I5" s="59" t="str">
        <f t="shared" si="1"/>
        <v>ITT-AD-T-01</v>
      </c>
      <c r="J5" s="59" t="s">
        <v>650</v>
      </c>
      <c r="K5" s="185" t="s">
        <v>654</v>
      </c>
    </row>
    <row r="6">
      <c r="C6" s="59" t="s">
        <v>91</v>
      </c>
      <c r="D6" s="7" t="str">
        <f>'Configuración'!$A$2</f>
        <v>ITT</v>
      </c>
      <c r="E6" s="7" t="s">
        <v>29</v>
      </c>
      <c r="F6" s="7" t="s">
        <v>23</v>
      </c>
      <c r="G6" s="131">
        <v>1.0</v>
      </c>
      <c r="H6" s="57">
        <v>2.0</v>
      </c>
      <c r="I6" s="59" t="str">
        <f t="shared" si="1"/>
        <v>ITT-AD-T-01-02</v>
      </c>
      <c r="J6" s="59" t="s">
        <v>61</v>
      </c>
      <c r="K6" s="185" t="s">
        <v>655</v>
      </c>
    </row>
    <row r="7">
      <c r="C7" s="59" t="s">
        <v>797</v>
      </c>
      <c r="D7" s="7" t="str">
        <f>'Configuración'!$A$2</f>
        <v>ITT</v>
      </c>
      <c r="E7" s="7" t="s">
        <v>29</v>
      </c>
      <c r="F7" s="7" t="s">
        <v>23</v>
      </c>
      <c r="G7" s="131">
        <v>1.0</v>
      </c>
      <c r="H7" s="57">
        <v>3.0</v>
      </c>
      <c r="I7" s="59" t="str">
        <f t="shared" si="1"/>
        <v>ITT-AD-T-01-03</v>
      </c>
      <c r="J7" s="59" t="s">
        <v>61</v>
      </c>
      <c r="K7" s="185" t="s">
        <v>657</v>
      </c>
    </row>
    <row r="8">
      <c r="C8" s="59" t="s">
        <v>97</v>
      </c>
      <c r="D8" s="7" t="str">
        <f>'Configuración'!$A$2</f>
        <v>ITT</v>
      </c>
      <c r="E8" s="60"/>
      <c r="F8" s="60"/>
      <c r="G8" s="131"/>
      <c r="H8" s="57"/>
      <c r="I8" s="59" t="str">
        <f t="shared" si="1"/>
        <v>ITT---0</v>
      </c>
      <c r="J8" s="59" t="s">
        <v>61</v>
      </c>
      <c r="K8" s="185" t="s">
        <v>658</v>
      </c>
    </row>
    <row r="9">
      <c r="C9" s="59" t="s">
        <v>100</v>
      </c>
      <c r="D9" s="7" t="str">
        <f>'Configuración'!$A$2</f>
        <v>ITT</v>
      </c>
      <c r="E9" s="60"/>
      <c r="F9" s="60"/>
      <c r="G9" s="131"/>
      <c r="H9" s="57"/>
      <c r="I9" s="59" t="str">
        <f t="shared" si="1"/>
        <v>ITT---0</v>
      </c>
      <c r="J9" s="59" t="s">
        <v>61</v>
      </c>
      <c r="K9" s="185" t="s">
        <v>660</v>
      </c>
    </row>
    <row r="10">
      <c r="A10" s="59" t="s">
        <v>84</v>
      </c>
      <c r="B10" s="59" t="s">
        <v>103</v>
      </c>
      <c r="C10" s="59" t="s">
        <v>103</v>
      </c>
      <c r="D10" s="7" t="str">
        <f>'Configuración'!$A$2</f>
        <v>ITT</v>
      </c>
      <c r="E10" s="60"/>
      <c r="F10" s="60"/>
      <c r="G10" s="131"/>
      <c r="H10" s="57"/>
      <c r="I10" s="59" t="str">
        <f t="shared" si="1"/>
        <v>ITT---0</v>
      </c>
      <c r="J10" s="59" t="s">
        <v>59</v>
      </c>
      <c r="K10" s="185" t="s">
        <v>662</v>
      </c>
    </row>
    <row r="11">
      <c r="D11" s="7" t="str">
        <f>'Configuración'!$A$2</f>
        <v>ITT</v>
      </c>
      <c r="E11" s="60"/>
      <c r="F11" s="60"/>
      <c r="G11" s="131"/>
      <c r="H11" s="57"/>
      <c r="I11" s="59" t="str">
        <f t="shared" si="1"/>
        <v>ITT---0</v>
      </c>
      <c r="J11" s="59" t="s">
        <v>650</v>
      </c>
      <c r="K11" s="185" t="s">
        <v>663</v>
      </c>
    </row>
    <row r="12">
      <c r="D12" s="7" t="str">
        <f>'Configuración'!$A$2</f>
        <v>ITT</v>
      </c>
      <c r="E12" s="60"/>
      <c r="F12" s="60"/>
      <c r="G12" s="131"/>
      <c r="H12" s="57"/>
      <c r="I12" s="59" t="str">
        <f t="shared" si="1"/>
        <v>ITT---0</v>
      </c>
      <c r="J12" s="59" t="s">
        <v>61</v>
      </c>
      <c r="K12" s="185" t="s">
        <v>664</v>
      </c>
    </row>
    <row r="13">
      <c r="D13" s="7" t="str">
        <f>'Configuración'!$A$2</f>
        <v>ITT</v>
      </c>
      <c r="E13" s="60"/>
      <c r="F13" s="60"/>
      <c r="G13" s="131"/>
      <c r="H13" s="57"/>
      <c r="I13" s="59" t="str">
        <f t="shared" si="1"/>
        <v>ITT---0</v>
      </c>
      <c r="J13" s="59" t="s">
        <v>61</v>
      </c>
      <c r="K13" s="185" t="s">
        <v>665</v>
      </c>
    </row>
    <row r="14">
      <c r="D14" s="7" t="str">
        <f>'Configuración'!$A$2</f>
        <v>ITT</v>
      </c>
      <c r="E14" s="60"/>
      <c r="F14" s="60"/>
      <c r="G14" s="131"/>
      <c r="H14" s="57"/>
      <c r="I14" s="59" t="str">
        <f t="shared" si="1"/>
        <v>ITT---0</v>
      </c>
      <c r="J14" s="59" t="s">
        <v>61</v>
      </c>
      <c r="K14" s="185" t="s">
        <v>666</v>
      </c>
    </row>
    <row r="15">
      <c r="D15" s="7" t="str">
        <f>'Configuración'!$A$2</f>
        <v>ITT</v>
      </c>
      <c r="E15" s="60"/>
      <c r="F15" s="60"/>
      <c r="G15" s="131"/>
      <c r="H15" s="57"/>
      <c r="I15" s="59" t="str">
        <f t="shared" si="1"/>
        <v>ITT---0</v>
      </c>
      <c r="J15" s="59" t="s">
        <v>61</v>
      </c>
      <c r="K15" s="185" t="s">
        <v>667</v>
      </c>
    </row>
    <row r="16">
      <c r="D16" s="7" t="str">
        <f>'Configuración'!$A$2</f>
        <v>ITT</v>
      </c>
      <c r="E16" s="60"/>
      <c r="F16" s="60"/>
      <c r="G16" s="131"/>
      <c r="H16" s="57"/>
      <c r="I16" s="59" t="str">
        <f t="shared" si="1"/>
        <v>ITT---0</v>
      </c>
      <c r="J16" s="59" t="s">
        <v>61</v>
      </c>
      <c r="K16" s="185" t="s">
        <v>668</v>
      </c>
    </row>
    <row r="17">
      <c r="D17" s="7" t="str">
        <f>'Configuración'!$A$2</f>
        <v>ITT</v>
      </c>
      <c r="E17" s="60"/>
      <c r="F17" s="60"/>
      <c r="G17" s="131"/>
      <c r="H17" s="57"/>
      <c r="I17" s="59" t="str">
        <f t="shared" si="1"/>
        <v>ITT---0</v>
      </c>
      <c r="J17" s="59" t="s">
        <v>61</v>
      </c>
      <c r="K17" s="185" t="s">
        <v>669</v>
      </c>
    </row>
    <row r="18">
      <c r="D18" s="7" t="str">
        <f>'Configuración'!$A$2</f>
        <v>ITT</v>
      </c>
      <c r="E18" s="60"/>
      <c r="F18" s="60"/>
      <c r="G18" s="131"/>
      <c r="H18" s="57"/>
      <c r="I18" s="59" t="str">
        <f t="shared" si="1"/>
        <v>ITT---0</v>
      </c>
      <c r="J18" s="59" t="s">
        <v>61</v>
      </c>
      <c r="K18" s="185" t="s">
        <v>670</v>
      </c>
    </row>
    <row r="19">
      <c r="D19" s="7" t="str">
        <f>'Configuración'!$A$2</f>
        <v>ITT</v>
      </c>
      <c r="E19" s="60"/>
      <c r="F19" s="60"/>
      <c r="G19" s="131"/>
      <c r="H19" s="57"/>
      <c r="I19" s="59" t="str">
        <f t="shared" si="1"/>
        <v>ITT---0</v>
      </c>
      <c r="J19" s="59" t="s">
        <v>61</v>
      </c>
      <c r="K19" s="185" t="s">
        <v>671</v>
      </c>
    </row>
    <row r="20">
      <c r="A20" s="59" t="s">
        <v>84</v>
      </c>
      <c r="B20" s="59" t="s">
        <v>132</v>
      </c>
      <c r="C20" s="59" t="s">
        <v>132</v>
      </c>
      <c r="D20" s="7" t="str">
        <f>'Configuración'!$A$2</f>
        <v>ITT</v>
      </c>
      <c r="E20" s="60"/>
      <c r="F20" s="60"/>
      <c r="G20" s="131"/>
      <c r="H20" s="57"/>
      <c r="I20" s="59" t="str">
        <f t="shared" si="1"/>
        <v>ITT---0</v>
      </c>
      <c r="J20" s="59" t="s">
        <v>59</v>
      </c>
      <c r="K20" s="185" t="s">
        <v>672</v>
      </c>
    </row>
    <row r="21">
      <c r="D21" s="7" t="str">
        <f>'Configuración'!$A$2</f>
        <v>ITT</v>
      </c>
      <c r="E21" s="60"/>
      <c r="F21" s="60"/>
      <c r="G21" s="131"/>
      <c r="H21" s="57"/>
      <c r="I21" s="59" t="str">
        <f t="shared" si="1"/>
        <v>ITT---0</v>
      </c>
      <c r="J21" s="59" t="s">
        <v>650</v>
      </c>
      <c r="K21" s="185" t="s">
        <v>673</v>
      </c>
    </row>
    <row r="22">
      <c r="D22" s="7" t="str">
        <f>'Configuración'!$A$2</f>
        <v>ITT</v>
      </c>
      <c r="E22" s="60"/>
      <c r="F22" s="60"/>
      <c r="G22" s="131"/>
      <c r="H22" s="57"/>
      <c r="I22" s="59" t="str">
        <f t="shared" si="1"/>
        <v>ITT---0</v>
      </c>
      <c r="J22" s="59" t="s">
        <v>61</v>
      </c>
      <c r="K22" s="185" t="s">
        <v>674</v>
      </c>
    </row>
    <row r="23">
      <c r="D23" s="7" t="str">
        <f>'Configuración'!$A$2</f>
        <v>ITT</v>
      </c>
      <c r="E23" s="60"/>
      <c r="F23" s="60"/>
      <c r="G23" s="131"/>
      <c r="H23" s="57"/>
      <c r="I23" s="59" t="str">
        <f t="shared" si="1"/>
        <v>ITT---0</v>
      </c>
      <c r="J23" s="59" t="s">
        <v>61</v>
      </c>
      <c r="K23" s="185" t="s">
        <v>675</v>
      </c>
    </row>
    <row r="24">
      <c r="D24" s="7" t="str">
        <f>'Configuración'!$A$2</f>
        <v>ITT</v>
      </c>
      <c r="E24" s="60"/>
      <c r="F24" s="60"/>
      <c r="G24" s="131"/>
      <c r="H24" s="57"/>
      <c r="I24" s="59" t="str">
        <f t="shared" si="1"/>
        <v>ITT---0</v>
      </c>
      <c r="J24" s="59" t="s">
        <v>61</v>
      </c>
      <c r="K24" s="185" t="s">
        <v>676</v>
      </c>
    </row>
    <row r="25">
      <c r="D25" s="7" t="str">
        <f>'Configuración'!$A$2</f>
        <v>ITT</v>
      </c>
      <c r="E25" s="60"/>
      <c r="F25" s="60"/>
      <c r="G25" s="131"/>
      <c r="H25" s="57"/>
      <c r="I25" s="59" t="str">
        <f t="shared" si="1"/>
        <v>ITT---0</v>
      </c>
      <c r="J25" s="59" t="s">
        <v>61</v>
      </c>
      <c r="K25" s="185" t="s">
        <v>677</v>
      </c>
    </row>
    <row r="26">
      <c r="A26" s="59" t="s">
        <v>84</v>
      </c>
      <c r="B26" s="59" t="s">
        <v>149</v>
      </c>
      <c r="C26" s="59" t="s">
        <v>149</v>
      </c>
      <c r="D26" s="7" t="str">
        <f>'Configuración'!$A$2</f>
        <v>ITT</v>
      </c>
      <c r="E26" s="60"/>
      <c r="F26" s="60"/>
      <c r="G26" s="131"/>
      <c r="H26" s="57"/>
      <c r="I26" s="59" t="str">
        <f t="shared" si="1"/>
        <v>ITT---0</v>
      </c>
      <c r="J26" s="59" t="s">
        <v>59</v>
      </c>
      <c r="K26" s="185" t="s">
        <v>678</v>
      </c>
    </row>
    <row r="27">
      <c r="D27" s="7" t="str">
        <f>'Configuración'!$A$2</f>
        <v>ITT</v>
      </c>
      <c r="E27" s="60"/>
      <c r="F27" s="60"/>
      <c r="G27" s="131"/>
      <c r="H27" s="57"/>
      <c r="I27" s="59" t="str">
        <f t="shared" si="1"/>
        <v>ITT---0</v>
      </c>
      <c r="J27" s="59" t="s">
        <v>650</v>
      </c>
      <c r="K27" s="185" t="s">
        <v>679</v>
      </c>
    </row>
    <row r="28">
      <c r="D28" s="7" t="str">
        <f>'Configuración'!$A$2</f>
        <v>ITT</v>
      </c>
      <c r="E28" s="60"/>
      <c r="F28" s="60"/>
      <c r="G28" s="131"/>
      <c r="H28" s="57"/>
      <c r="I28" s="59" t="str">
        <f t="shared" si="1"/>
        <v>ITT---0</v>
      </c>
      <c r="J28" s="59" t="s">
        <v>61</v>
      </c>
      <c r="K28" s="185" t="s">
        <v>680</v>
      </c>
    </row>
    <row r="29">
      <c r="D29" s="7" t="str">
        <f>'Configuración'!$A$2</f>
        <v>ITT</v>
      </c>
      <c r="E29" s="60"/>
      <c r="F29" s="60"/>
      <c r="G29" s="131"/>
      <c r="H29" s="57"/>
      <c r="I29" s="59" t="str">
        <f t="shared" si="1"/>
        <v>ITT---0</v>
      </c>
      <c r="J29" s="59" t="s">
        <v>61</v>
      </c>
      <c r="K29" s="185" t="s">
        <v>681</v>
      </c>
    </row>
    <row r="30">
      <c r="D30" s="7" t="str">
        <f>'Configuración'!$A$2</f>
        <v>ITT</v>
      </c>
      <c r="E30" s="60"/>
      <c r="F30" s="60"/>
      <c r="G30" s="131"/>
      <c r="H30" s="57"/>
      <c r="I30" s="59" t="str">
        <f t="shared" si="1"/>
        <v>ITT---0</v>
      </c>
      <c r="J30" s="59" t="s">
        <v>61</v>
      </c>
      <c r="K30" s="185" t="s">
        <v>682</v>
      </c>
    </row>
    <row r="31">
      <c r="A31" s="59" t="s">
        <v>84</v>
      </c>
      <c r="B31" s="59" t="s">
        <v>167</v>
      </c>
      <c r="C31" s="59" t="s">
        <v>167</v>
      </c>
      <c r="D31" s="7" t="str">
        <f>'Configuración'!$A$2</f>
        <v>ITT</v>
      </c>
      <c r="E31" s="60"/>
      <c r="F31" s="60"/>
      <c r="G31" s="131"/>
      <c r="H31" s="57"/>
      <c r="I31" s="59" t="str">
        <f t="shared" si="1"/>
        <v>ITT---0</v>
      </c>
      <c r="J31" s="59" t="s">
        <v>59</v>
      </c>
      <c r="K31" s="185" t="s">
        <v>683</v>
      </c>
    </row>
    <row r="32">
      <c r="D32" s="7" t="str">
        <f>'Configuración'!$A$2</f>
        <v>ITT</v>
      </c>
      <c r="E32" s="60"/>
      <c r="F32" s="60"/>
      <c r="G32" s="131"/>
      <c r="H32" s="57"/>
      <c r="I32" s="59" t="str">
        <f t="shared" si="1"/>
        <v>ITT---0</v>
      </c>
      <c r="J32" s="59" t="s">
        <v>650</v>
      </c>
      <c r="K32" s="185" t="s">
        <v>798</v>
      </c>
    </row>
    <row r="33">
      <c r="D33" s="7" t="str">
        <f>'Configuración'!$A$2</f>
        <v>ITT</v>
      </c>
      <c r="E33" s="60"/>
      <c r="F33" s="60"/>
      <c r="G33" s="131"/>
      <c r="H33" s="57"/>
      <c r="I33" s="59" t="str">
        <f t="shared" si="1"/>
        <v>ITT---0</v>
      </c>
      <c r="J33" s="59" t="s">
        <v>61</v>
      </c>
      <c r="K33" s="185" t="s">
        <v>684</v>
      </c>
    </row>
    <row r="34">
      <c r="A34" s="59" t="s">
        <v>173</v>
      </c>
      <c r="B34" s="59" t="s">
        <v>175</v>
      </c>
      <c r="C34" s="59" t="s">
        <v>175</v>
      </c>
      <c r="D34" s="7" t="str">
        <f>'Configuración'!$A$2</f>
        <v>ITT</v>
      </c>
      <c r="E34" s="60"/>
      <c r="F34" s="60"/>
      <c r="G34" s="131"/>
      <c r="H34" s="57"/>
      <c r="I34" s="59" t="str">
        <f t="shared" si="1"/>
        <v>ITT---0</v>
      </c>
      <c r="J34" s="59" t="s">
        <v>59</v>
      </c>
      <c r="K34" s="185" t="s">
        <v>686</v>
      </c>
    </row>
    <row r="35">
      <c r="D35" s="7" t="str">
        <f>'Configuración'!$A$2</f>
        <v>ITT</v>
      </c>
      <c r="E35" s="60"/>
      <c r="F35" s="60"/>
      <c r="G35" s="131"/>
      <c r="H35" s="57"/>
      <c r="I35" s="59" t="str">
        <f t="shared" si="1"/>
        <v>ITT---0</v>
      </c>
      <c r="J35" s="59" t="s">
        <v>650</v>
      </c>
      <c r="K35" s="185" t="s">
        <v>687</v>
      </c>
    </row>
    <row r="36">
      <c r="D36" s="7" t="str">
        <f>'Configuración'!$A$2</f>
        <v>ITT</v>
      </c>
      <c r="E36" s="60"/>
      <c r="F36" s="60"/>
      <c r="G36" s="131"/>
      <c r="H36" s="57"/>
      <c r="I36" s="59" t="str">
        <f t="shared" si="1"/>
        <v>ITT---0</v>
      </c>
      <c r="J36" s="59" t="s">
        <v>61</v>
      </c>
      <c r="K36" s="185" t="s">
        <v>688</v>
      </c>
    </row>
    <row r="37">
      <c r="D37" s="7" t="str">
        <f>'Configuración'!$A$2</f>
        <v>ITT</v>
      </c>
      <c r="E37" s="60"/>
      <c r="F37" s="60"/>
      <c r="G37" s="131"/>
      <c r="H37" s="57"/>
      <c r="I37" s="59" t="str">
        <f t="shared" si="1"/>
        <v>ITT---0</v>
      </c>
      <c r="J37" s="59" t="s">
        <v>61</v>
      </c>
      <c r="K37" s="185" t="s">
        <v>689</v>
      </c>
    </row>
    <row r="38">
      <c r="D38" s="7" t="str">
        <f>'Configuración'!$A$2</f>
        <v>ITT</v>
      </c>
      <c r="E38" s="60"/>
      <c r="F38" s="60"/>
      <c r="G38" s="131"/>
      <c r="H38" s="57"/>
      <c r="I38" s="59" t="str">
        <f t="shared" si="1"/>
        <v>ITT---0</v>
      </c>
      <c r="J38" s="59" t="s">
        <v>61</v>
      </c>
      <c r="K38" s="185" t="s">
        <v>690</v>
      </c>
    </row>
    <row r="39">
      <c r="D39" s="7" t="str">
        <f>'Configuración'!$A$2</f>
        <v>ITT</v>
      </c>
      <c r="E39" s="60"/>
      <c r="F39" s="60"/>
      <c r="G39" s="131"/>
      <c r="H39" s="57"/>
      <c r="I39" s="59" t="str">
        <f t="shared" si="1"/>
        <v>ITT---0</v>
      </c>
      <c r="J39" s="59" t="s">
        <v>61</v>
      </c>
      <c r="K39" s="185" t="s">
        <v>691</v>
      </c>
    </row>
    <row r="40">
      <c r="A40" s="59" t="s">
        <v>173</v>
      </c>
      <c r="B40" s="59" t="s">
        <v>799</v>
      </c>
      <c r="C40" s="59" t="s">
        <v>799</v>
      </c>
      <c r="D40" s="7" t="str">
        <f>'Configuración'!$A$2</f>
        <v>ITT</v>
      </c>
      <c r="E40" s="60"/>
      <c r="F40" s="60"/>
      <c r="G40" s="131"/>
      <c r="H40" s="57"/>
      <c r="I40" s="59" t="str">
        <f t="shared" si="1"/>
        <v>ITT---0</v>
      </c>
      <c r="K40" s="169"/>
    </row>
    <row r="41">
      <c r="A41" s="59" t="s">
        <v>173</v>
      </c>
      <c r="B41" s="59" t="s">
        <v>203</v>
      </c>
      <c r="C41" s="59" t="s">
        <v>203</v>
      </c>
      <c r="D41" s="7" t="str">
        <f>'Configuración'!$A$2</f>
        <v>ITT</v>
      </c>
      <c r="E41" s="60"/>
      <c r="F41" s="60"/>
      <c r="G41" s="131"/>
      <c r="H41" s="57"/>
      <c r="I41" s="59" t="str">
        <f t="shared" si="1"/>
        <v>ITT---0</v>
      </c>
      <c r="J41" s="59" t="s">
        <v>59</v>
      </c>
      <c r="K41" s="185" t="s">
        <v>693</v>
      </c>
    </row>
    <row r="42">
      <c r="D42" s="7" t="str">
        <f>'Configuración'!$A$2</f>
        <v>ITT</v>
      </c>
      <c r="E42" s="60"/>
      <c r="F42" s="60"/>
      <c r="G42" s="131"/>
      <c r="H42" s="57"/>
      <c r="I42" s="59" t="str">
        <f t="shared" si="1"/>
        <v>ITT---0</v>
      </c>
      <c r="J42" s="59" t="s">
        <v>650</v>
      </c>
      <c r="K42" s="185" t="s">
        <v>694</v>
      </c>
    </row>
    <row r="43">
      <c r="A43" s="59" t="s">
        <v>173</v>
      </c>
      <c r="B43" s="59" t="s">
        <v>225</v>
      </c>
      <c r="C43" s="59" t="s">
        <v>225</v>
      </c>
      <c r="D43" s="7" t="str">
        <f>'Configuración'!$A$2</f>
        <v>ITT</v>
      </c>
      <c r="E43" s="60"/>
      <c r="F43" s="60"/>
      <c r="G43" s="131"/>
      <c r="H43" s="57"/>
      <c r="I43" s="59" t="str">
        <f t="shared" si="1"/>
        <v>ITT---0</v>
      </c>
      <c r="J43" s="59" t="s">
        <v>59</v>
      </c>
      <c r="K43" s="185" t="s">
        <v>697</v>
      </c>
    </row>
    <row r="44">
      <c r="D44" s="7" t="str">
        <f>'Configuración'!$A$2</f>
        <v>ITT</v>
      </c>
      <c r="E44" s="60"/>
      <c r="F44" s="60"/>
      <c r="G44" s="131"/>
      <c r="H44" s="57"/>
      <c r="I44" s="59" t="str">
        <f t="shared" si="1"/>
        <v>ITT---0</v>
      </c>
      <c r="J44" s="59" t="s">
        <v>650</v>
      </c>
      <c r="K44" s="185" t="s">
        <v>698</v>
      </c>
    </row>
    <row r="45">
      <c r="D45" s="7" t="str">
        <f>'Configuración'!$A$2</f>
        <v>ITT</v>
      </c>
      <c r="E45" s="60"/>
      <c r="F45" s="60"/>
      <c r="G45" s="131"/>
      <c r="H45" s="57"/>
      <c r="I45" s="59" t="str">
        <f t="shared" si="1"/>
        <v>ITT---0</v>
      </c>
      <c r="J45" s="59" t="s">
        <v>61</v>
      </c>
      <c r="K45" s="185" t="s">
        <v>699</v>
      </c>
    </row>
    <row r="46">
      <c r="D46" s="7" t="str">
        <f>'Configuración'!$A$2</f>
        <v>ITT</v>
      </c>
      <c r="E46" s="60"/>
      <c r="F46" s="60"/>
      <c r="G46" s="131"/>
      <c r="H46" s="57"/>
      <c r="I46" s="59" t="str">
        <f t="shared" si="1"/>
        <v>ITT---0</v>
      </c>
      <c r="J46" s="59" t="s">
        <v>61</v>
      </c>
      <c r="K46" s="185" t="s">
        <v>701</v>
      </c>
    </row>
    <row r="47">
      <c r="D47" s="7" t="str">
        <f>'Configuración'!$A$2</f>
        <v>ITT</v>
      </c>
      <c r="E47" s="60"/>
      <c r="F47" s="60"/>
      <c r="G47" s="131"/>
      <c r="H47" s="57"/>
      <c r="I47" s="59" t="str">
        <f t="shared" si="1"/>
        <v>ITT---0</v>
      </c>
      <c r="J47" s="59" t="s">
        <v>61</v>
      </c>
      <c r="K47" s="185" t="s">
        <v>702</v>
      </c>
    </row>
    <row r="48">
      <c r="D48" s="7" t="str">
        <f>'Configuración'!$A$2</f>
        <v>ITT</v>
      </c>
      <c r="E48" s="60"/>
      <c r="F48" s="60"/>
      <c r="G48" s="131"/>
      <c r="H48" s="57"/>
      <c r="I48" s="59" t="str">
        <f t="shared" si="1"/>
        <v>ITT---0</v>
      </c>
      <c r="J48" s="59" t="s">
        <v>61</v>
      </c>
      <c r="K48" s="185" t="s">
        <v>703</v>
      </c>
    </row>
    <row r="49">
      <c r="A49" s="59" t="s">
        <v>173</v>
      </c>
      <c r="B49" s="59" t="s">
        <v>241</v>
      </c>
      <c r="C49" s="59" t="s">
        <v>241</v>
      </c>
      <c r="D49" s="7" t="str">
        <f>'Configuración'!$A$2</f>
        <v>ITT</v>
      </c>
      <c r="E49" s="60"/>
      <c r="F49" s="60"/>
      <c r="G49" s="131"/>
      <c r="H49" s="57"/>
      <c r="I49" s="59" t="str">
        <f t="shared" si="1"/>
        <v>ITT---0</v>
      </c>
      <c r="J49" s="59" t="s">
        <v>59</v>
      </c>
      <c r="K49" s="185" t="s">
        <v>704</v>
      </c>
    </row>
    <row r="50">
      <c r="D50" s="7" t="str">
        <f>'Configuración'!$A$2</f>
        <v>ITT</v>
      </c>
      <c r="E50" s="60"/>
      <c r="F50" s="60"/>
      <c r="G50" s="131"/>
      <c r="H50" s="57"/>
      <c r="I50" s="59" t="str">
        <f t="shared" si="1"/>
        <v>ITT---0</v>
      </c>
      <c r="J50" s="59" t="s">
        <v>650</v>
      </c>
      <c r="K50" s="185" t="s">
        <v>705</v>
      </c>
    </row>
    <row r="51">
      <c r="D51" s="7" t="str">
        <f>'Configuración'!$A$2</f>
        <v>ITT</v>
      </c>
      <c r="E51" s="60"/>
      <c r="F51" s="60"/>
      <c r="G51" s="131"/>
      <c r="H51" s="57"/>
      <c r="I51" s="59" t="str">
        <f t="shared" si="1"/>
        <v>ITT---0</v>
      </c>
      <c r="J51" s="59" t="s">
        <v>61</v>
      </c>
      <c r="K51" s="185" t="s">
        <v>706</v>
      </c>
    </row>
    <row r="52">
      <c r="D52" s="7" t="str">
        <f>'Configuración'!$A$2</f>
        <v>ITT</v>
      </c>
      <c r="E52" s="60"/>
      <c r="F52" s="60"/>
      <c r="G52" s="131"/>
      <c r="H52" s="57"/>
      <c r="I52" s="59" t="str">
        <f t="shared" si="1"/>
        <v>ITT---0</v>
      </c>
      <c r="J52" s="59" t="s">
        <v>61</v>
      </c>
      <c r="K52" s="185" t="s">
        <v>707</v>
      </c>
    </row>
    <row r="53">
      <c r="D53" s="7" t="str">
        <f>'Configuración'!$A$2</f>
        <v>ITT</v>
      </c>
      <c r="E53" s="60"/>
      <c r="F53" s="60"/>
      <c r="G53" s="131"/>
      <c r="H53" s="57"/>
      <c r="I53" s="59" t="str">
        <f t="shared" si="1"/>
        <v>ITT---0</v>
      </c>
      <c r="J53" s="59" t="s">
        <v>61</v>
      </c>
      <c r="K53" s="185" t="s">
        <v>708</v>
      </c>
    </row>
    <row r="54">
      <c r="D54" s="7" t="str">
        <f>'Configuración'!$A$2</f>
        <v>ITT</v>
      </c>
      <c r="E54" s="60"/>
      <c r="F54" s="60"/>
      <c r="G54" s="131"/>
      <c r="H54" s="57"/>
      <c r="I54" s="59" t="str">
        <f t="shared" si="1"/>
        <v>ITT---0</v>
      </c>
      <c r="J54" s="59" t="s">
        <v>61</v>
      </c>
      <c r="K54" s="185" t="s">
        <v>709</v>
      </c>
    </row>
    <row r="55">
      <c r="D55" s="7" t="str">
        <f>'Configuración'!$A$2</f>
        <v>ITT</v>
      </c>
      <c r="E55" s="60"/>
      <c r="F55" s="60"/>
      <c r="G55" s="131"/>
      <c r="H55" s="57"/>
      <c r="I55" s="59" t="str">
        <f t="shared" si="1"/>
        <v>ITT---0</v>
      </c>
      <c r="J55" s="59" t="s">
        <v>61</v>
      </c>
      <c r="K55" s="185" t="s">
        <v>710</v>
      </c>
    </row>
    <row r="56">
      <c r="A56" s="59" t="s">
        <v>173</v>
      </c>
      <c r="B56" s="59" t="s">
        <v>800</v>
      </c>
      <c r="C56" s="59" t="s">
        <v>800</v>
      </c>
      <c r="D56" s="7" t="str">
        <f>'Configuración'!$A$2</f>
        <v>ITT</v>
      </c>
      <c r="E56" s="60"/>
      <c r="F56" s="60"/>
      <c r="G56" s="131"/>
      <c r="H56" s="57"/>
      <c r="I56" s="59" t="str">
        <f t="shared" si="1"/>
        <v>ITT---0</v>
      </c>
      <c r="K56" s="169"/>
    </row>
    <row r="57">
      <c r="A57" s="59" t="s">
        <v>173</v>
      </c>
      <c r="B57" s="59" t="s">
        <v>711</v>
      </c>
      <c r="C57" s="59" t="s">
        <v>711</v>
      </c>
      <c r="D57" s="7" t="str">
        <f>'Configuración'!$A$2</f>
        <v>ITT</v>
      </c>
      <c r="E57" s="60"/>
      <c r="F57" s="60"/>
      <c r="G57" s="131"/>
      <c r="H57" s="57"/>
      <c r="I57" s="59" t="str">
        <f t="shared" si="1"/>
        <v>ITT---0</v>
      </c>
      <c r="K57" s="169"/>
    </row>
    <row r="58">
      <c r="A58" s="59" t="s">
        <v>173</v>
      </c>
      <c r="B58" s="59" t="s">
        <v>801</v>
      </c>
      <c r="C58" s="59" t="s">
        <v>801</v>
      </c>
      <c r="D58" s="7" t="str">
        <f>'Configuración'!$A$2</f>
        <v>ITT</v>
      </c>
      <c r="E58" s="60"/>
      <c r="F58" s="60"/>
      <c r="G58" s="131"/>
      <c r="H58" s="57"/>
      <c r="I58" s="59" t="str">
        <f t="shared" si="1"/>
        <v>ITT---0</v>
      </c>
      <c r="J58" s="59" t="s">
        <v>59</v>
      </c>
      <c r="K58" s="185" t="s">
        <v>713</v>
      </c>
    </row>
    <row r="59">
      <c r="D59" s="7" t="str">
        <f>'Configuración'!$A$2</f>
        <v>ITT</v>
      </c>
      <c r="E59" s="60"/>
      <c r="F59" s="60"/>
      <c r="G59" s="131"/>
      <c r="H59" s="57"/>
      <c r="I59" s="59" t="str">
        <f t="shared" si="1"/>
        <v>ITT---0</v>
      </c>
      <c r="J59" s="59" t="s">
        <v>650</v>
      </c>
      <c r="K59" s="185" t="s">
        <v>714</v>
      </c>
    </row>
    <row r="60">
      <c r="D60" s="7" t="str">
        <f>'Configuración'!$A$2</f>
        <v>ITT</v>
      </c>
      <c r="E60" s="60"/>
      <c r="F60" s="60"/>
      <c r="G60" s="131"/>
      <c r="H60" s="57"/>
      <c r="I60" s="59" t="str">
        <f t="shared" si="1"/>
        <v>ITT---0</v>
      </c>
      <c r="J60" s="59" t="s">
        <v>61</v>
      </c>
      <c r="K60" s="185" t="s">
        <v>715</v>
      </c>
    </row>
    <row r="61">
      <c r="D61" s="7" t="str">
        <f>'Configuración'!$A$2</f>
        <v>ITT</v>
      </c>
      <c r="E61" s="60"/>
      <c r="F61" s="60"/>
      <c r="G61" s="131"/>
      <c r="H61" s="57"/>
      <c r="I61" s="59" t="str">
        <f t="shared" si="1"/>
        <v>ITT---0</v>
      </c>
      <c r="J61" s="59" t="s">
        <v>61</v>
      </c>
      <c r="K61" s="185" t="s">
        <v>716</v>
      </c>
    </row>
    <row r="62">
      <c r="D62" s="7" t="str">
        <f>'Configuración'!$A$2</f>
        <v>ITT</v>
      </c>
      <c r="E62" s="60"/>
      <c r="F62" s="60"/>
      <c r="G62" s="131"/>
      <c r="H62" s="57"/>
      <c r="I62" s="59" t="str">
        <f t="shared" si="1"/>
        <v>ITT---0</v>
      </c>
      <c r="J62" s="59" t="s">
        <v>61</v>
      </c>
      <c r="K62" s="185" t="s">
        <v>717</v>
      </c>
    </row>
    <row r="63">
      <c r="A63" s="59" t="s">
        <v>173</v>
      </c>
      <c r="B63" s="59" t="s">
        <v>718</v>
      </c>
      <c r="C63" s="59" t="s">
        <v>718</v>
      </c>
      <c r="D63" s="7" t="str">
        <f>'Configuración'!$A$2</f>
        <v>ITT</v>
      </c>
      <c r="E63" s="60"/>
      <c r="F63" s="60"/>
      <c r="G63" s="131"/>
      <c r="H63" s="57"/>
      <c r="I63" s="59" t="str">
        <f t="shared" si="1"/>
        <v>ITT---0</v>
      </c>
      <c r="K63" s="169"/>
    </row>
    <row r="64">
      <c r="A64" s="59" t="s">
        <v>287</v>
      </c>
      <c r="B64" s="59" t="s">
        <v>288</v>
      </c>
      <c r="C64" s="59" t="s">
        <v>288</v>
      </c>
      <c r="D64" s="7" t="str">
        <f>'Configuración'!$A$2</f>
        <v>ITT</v>
      </c>
      <c r="E64" s="60"/>
      <c r="F64" s="60"/>
      <c r="G64" s="131"/>
      <c r="H64" s="57"/>
      <c r="I64" s="59" t="str">
        <f t="shared" si="1"/>
        <v>ITT---0</v>
      </c>
      <c r="J64" s="59" t="s">
        <v>59</v>
      </c>
      <c r="K64" s="185" t="s">
        <v>723</v>
      </c>
    </row>
    <row r="65">
      <c r="D65" s="7" t="str">
        <f>'Configuración'!$A$2</f>
        <v>ITT</v>
      </c>
      <c r="E65" s="60"/>
      <c r="F65" s="60"/>
      <c r="G65" s="131"/>
      <c r="H65" s="57"/>
      <c r="I65" s="59" t="str">
        <f t="shared" si="1"/>
        <v>ITT---0</v>
      </c>
      <c r="J65" s="59" t="s">
        <v>650</v>
      </c>
      <c r="K65" s="185" t="s">
        <v>724</v>
      </c>
    </row>
    <row r="66">
      <c r="D66" s="7" t="str">
        <f>'Configuración'!$A$2</f>
        <v>ITT</v>
      </c>
      <c r="E66" s="60"/>
      <c r="F66" s="60"/>
      <c r="G66" s="131"/>
      <c r="H66" s="57"/>
      <c r="I66" s="59" t="str">
        <f t="shared" si="1"/>
        <v>ITT---0</v>
      </c>
      <c r="J66" s="59" t="s">
        <v>61</v>
      </c>
      <c r="K66" s="185" t="s">
        <v>725</v>
      </c>
    </row>
    <row r="67">
      <c r="D67" s="7" t="str">
        <f>'Configuración'!$A$2</f>
        <v>ITT</v>
      </c>
      <c r="E67" s="60"/>
      <c r="F67" s="60"/>
      <c r="G67" s="131"/>
      <c r="H67" s="57"/>
      <c r="I67" s="59" t="str">
        <f t="shared" si="1"/>
        <v>ITT---0</v>
      </c>
      <c r="J67" s="59" t="s">
        <v>61</v>
      </c>
      <c r="K67" s="185" t="s">
        <v>726</v>
      </c>
    </row>
    <row r="68">
      <c r="D68" s="7" t="str">
        <f>'Configuración'!$A$2</f>
        <v>ITT</v>
      </c>
      <c r="E68" s="60"/>
      <c r="F68" s="60"/>
      <c r="G68" s="131"/>
      <c r="H68" s="57"/>
      <c r="I68" s="59" t="str">
        <f t="shared" si="1"/>
        <v>ITT---0</v>
      </c>
      <c r="J68" s="59" t="s">
        <v>61</v>
      </c>
      <c r="K68" s="185" t="s">
        <v>727</v>
      </c>
    </row>
    <row r="69">
      <c r="D69" s="7" t="str">
        <f>'Configuración'!$A$2</f>
        <v>ITT</v>
      </c>
      <c r="E69" s="60"/>
      <c r="F69" s="60"/>
      <c r="G69" s="131"/>
      <c r="H69" s="57"/>
      <c r="I69" s="59" t="str">
        <f t="shared" si="1"/>
        <v>ITT---0</v>
      </c>
      <c r="J69" s="59" t="s">
        <v>61</v>
      </c>
      <c r="K69" s="185" t="s">
        <v>728</v>
      </c>
    </row>
    <row r="70">
      <c r="D70" s="7" t="str">
        <f>'Configuración'!$A$2</f>
        <v>ITT</v>
      </c>
      <c r="E70" s="60"/>
      <c r="F70" s="60"/>
      <c r="G70" s="131"/>
      <c r="H70" s="57"/>
      <c r="I70" s="59" t="str">
        <f t="shared" si="1"/>
        <v>ITT---0</v>
      </c>
      <c r="J70" s="59" t="s">
        <v>61</v>
      </c>
      <c r="K70" s="185" t="s">
        <v>729</v>
      </c>
    </row>
    <row r="71">
      <c r="D71" s="7" t="str">
        <f>'Configuración'!$A$2</f>
        <v>ITT</v>
      </c>
      <c r="E71" s="60"/>
      <c r="F71" s="60"/>
      <c r="G71" s="131"/>
      <c r="H71" s="57"/>
      <c r="I71" s="59" t="str">
        <f t="shared" si="1"/>
        <v>ITT---0</v>
      </c>
      <c r="J71" s="59" t="s">
        <v>61</v>
      </c>
      <c r="K71" s="185" t="s">
        <v>730</v>
      </c>
    </row>
    <row r="72">
      <c r="D72" s="7" t="str">
        <f>'Configuración'!$A$2</f>
        <v>ITT</v>
      </c>
      <c r="E72" s="60"/>
      <c r="F72" s="60"/>
      <c r="G72" s="131"/>
      <c r="H72" s="57"/>
      <c r="I72" s="59" t="str">
        <f t="shared" si="1"/>
        <v>ITT---0</v>
      </c>
      <c r="J72" s="59" t="s">
        <v>61</v>
      </c>
      <c r="K72" s="185" t="s">
        <v>731</v>
      </c>
    </row>
    <row r="73">
      <c r="D73" s="7" t="str">
        <f>'Configuración'!$A$2</f>
        <v>ITT</v>
      </c>
      <c r="E73" s="60"/>
      <c r="F73" s="60"/>
      <c r="G73" s="131"/>
      <c r="H73" s="57"/>
      <c r="I73" s="59" t="str">
        <f t="shared" si="1"/>
        <v>ITT---0</v>
      </c>
      <c r="J73" s="59" t="s">
        <v>61</v>
      </c>
      <c r="K73" s="185" t="s">
        <v>732</v>
      </c>
    </row>
    <row r="74">
      <c r="D74" s="7" t="str">
        <f>'Configuración'!$A$2</f>
        <v>ITT</v>
      </c>
      <c r="E74" s="60"/>
      <c r="F74" s="60"/>
      <c r="G74" s="131"/>
      <c r="H74" s="57"/>
      <c r="I74" s="59" t="str">
        <f t="shared" si="1"/>
        <v>ITT---0</v>
      </c>
      <c r="J74" s="59" t="s">
        <v>61</v>
      </c>
      <c r="K74" s="185" t="s">
        <v>733</v>
      </c>
    </row>
    <row r="75">
      <c r="D75" s="7" t="str">
        <f>'Configuración'!$A$2</f>
        <v>ITT</v>
      </c>
      <c r="E75" s="60"/>
      <c r="F75" s="60"/>
      <c r="G75" s="131"/>
      <c r="H75" s="57"/>
      <c r="I75" s="59" t="str">
        <f t="shared" si="1"/>
        <v>ITT---0</v>
      </c>
      <c r="J75" s="59" t="s">
        <v>61</v>
      </c>
      <c r="K75" s="185" t="s">
        <v>734</v>
      </c>
    </row>
    <row r="76">
      <c r="D76" s="7" t="str">
        <f>'Configuración'!$A$2</f>
        <v>ITT</v>
      </c>
      <c r="E76" s="60"/>
      <c r="F76" s="60"/>
      <c r="G76" s="131"/>
      <c r="H76" s="57"/>
      <c r="I76" s="59" t="str">
        <f t="shared" si="1"/>
        <v>ITT---0</v>
      </c>
      <c r="J76" s="59" t="s">
        <v>61</v>
      </c>
      <c r="K76" s="185" t="s">
        <v>735</v>
      </c>
    </row>
    <row r="77">
      <c r="A77" s="59" t="s">
        <v>287</v>
      </c>
      <c r="B77" s="59" t="s">
        <v>736</v>
      </c>
      <c r="C77" s="59" t="s">
        <v>736</v>
      </c>
      <c r="D77" s="7" t="str">
        <f>'Configuración'!$A$2</f>
        <v>ITT</v>
      </c>
      <c r="E77" s="60"/>
      <c r="F77" s="60"/>
      <c r="G77" s="131"/>
      <c r="H77" s="57"/>
      <c r="I77" s="59" t="str">
        <f t="shared" si="1"/>
        <v>ITT---0</v>
      </c>
      <c r="J77" s="59"/>
      <c r="K77" s="185"/>
    </row>
    <row r="78">
      <c r="A78" s="59"/>
      <c r="B78" s="59"/>
      <c r="C78" s="59"/>
      <c r="D78" s="7" t="str">
        <f>'Configuración'!$A$2</f>
        <v>ITT</v>
      </c>
      <c r="E78" s="60"/>
      <c r="F78" s="60"/>
      <c r="G78" s="131"/>
      <c r="H78" s="57"/>
      <c r="I78" s="59" t="str">
        <f t="shared" si="1"/>
        <v>ITT---0</v>
      </c>
      <c r="J78" s="59"/>
      <c r="K78" s="185"/>
    </row>
    <row r="79">
      <c r="A79" s="59" t="s">
        <v>330</v>
      </c>
      <c r="B79" s="59" t="s">
        <v>331</v>
      </c>
      <c r="C79" s="59" t="s">
        <v>331</v>
      </c>
      <c r="D79" s="7" t="str">
        <f>'Configuración'!$A$2</f>
        <v>ITT</v>
      </c>
      <c r="E79" s="60"/>
      <c r="F79" s="60"/>
      <c r="G79" s="131"/>
      <c r="H79" s="57"/>
      <c r="I79" s="59" t="str">
        <f t="shared" si="1"/>
        <v>ITT---0</v>
      </c>
      <c r="J79" s="59" t="s">
        <v>59</v>
      </c>
      <c r="K79" s="185" t="s">
        <v>739</v>
      </c>
    </row>
    <row r="80">
      <c r="D80" s="7" t="str">
        <f>'Configuración'!$A$2</f>
        <v>ITT</v>
      </c>
      <c r="E80" s="60"/>
      <c r="F80" s="60"/>
      <c r="G80" s="131"/>
      <c r="H80" s="57"/>
      <c r="I80" s="59" t="str">
        <f t="shared" si="1"/>
        <v>ITT---0</v>
      </c>
      <c r="J80" s="59" t="s">
        <v>650</v>
      </c>
      <c r="K80" s="185" t="s">
        <v>740</v>
      </c>
    </row>
    <row r="81">
      <c r="D81" s="7" t="str">
        <f>'Configuración'!$A$2</f>
        <v>ITT</v>
      </c>
      <c r="E81" s="60"/>
      <c r="F81" s="60"/>
      <c r="G81" s="131"/>
      <c r="H81" s="57"/>
      <c r="I81" s="59" t="str">
        <f t="shared" si="1"/>
        <v>ITT---0</v>
      </c>
      <c r="J81" s="59" t="s">
        <v>61</v>
      </c>
      <c r="K81" s="185" t="s">
        <v>741</v>
      </c>
    </row>
    <row r="82">
      <c r="D82" s="7" t="str">
        <f>'Configuración'!$A$2</f>
        <v>ITT</v>
      </c>
      <c r="E82" s="60"/>
      <c r="F82" s="60"/>
      <c r="G82" s="131"/>
      <c r="H82" s="57"/>
      <c r="I82" s="59" t="str">
        <f t="shared" si="1"/>
        <v>ITT---0</v>
      </c>
      <c r="J82" s="59" t="s">
        <v>61</v>
      </c>
      <c r="K82" s="185" t="s">
        <v>742</v>
      </c>
    </row>
    <row r="83">
      <c r="D83" s="7" t="str">
        <f>'Configuración'!$A$2</f>
        <v>ITT</v>
      </c>
      <c r="E83" s="60"/>
      <c r="F83" s="60"/>
      <c r="G83" s="131"/>
      <c r="H83" s="57"/>
      <c r="I83" s="59" t="str">
        <f t="shared" si="1"/>
        <v>ITT---0</v>
      </c>
      <c r="J83" s="59" t="s">
        <v>61</v>
      </c>
      <c r="K83" s="185" t="s">
        <v>743</v>
      </c>
    </row>
    <row r="84">
      <c r="D84" s="7" t="str">
        <f>'Configuración'!$A$2</f>
        <v>ITT</v>
      </c>
      <c r="E84" s="60"/>
      <c r="F84" s="60"/>
      <c r="G84" s="131"/>
      <c r="H84" s="57"/>
      <c r="I84" s="59" t="str">
        <f t="shared" si="1"/>
        <v>ITT---0</v>
      </c>
      <c r="J84" s="59" t="s">
        <v>61</v>
      </c>
      <c r="K84" s="185" t="s">
        <v>744</v>
      </c>
    </row>
    <row r="85">
      <c r="D85" s="7" t="str">
        <f>'Configuración'!$A$2</f>
        <v>ITT</v>
      </c>
      <c r="E85" s="60"/>
      <c r="F85" s="60"/>
      <c r="G85" s="131"/>
      <c r="H85" s="57"/>
      <c r="I85" s="59" t="str">
        <f t="shared" si="1"/>
        <v>ITT---0</v>
      </c>
      <c r="J85" s="59" t="s">
        <v>61</v>
      </c>
      <c r="K85" s="185" t="s">
        <v>745</v>
      </c>
    </row>
    <row r="86">
      <c r="D86" s="7" t="str">
        <f>'Configuración'!$A$2</f>
        <v>ITT</v>
      </c>
      <c r="E86" s="60"/>
      <c r="F86" s="60"/>
      <c r="G86" s="131"/>
      <c r="H86" s="57"/>
      <c r="I86" s="59" t="str">
        <f t="shared" si="1"/>
        <v>ITT---0</v>
      </c>
      <c r="J86" s="59" t="s">
        <v>61</v>
      </c>
      <c r="K86" s="185" t="s">
        <v>746</v>
      </c>
    </row>
    <row r="87">
      <c r="D87" s="7" t="str">
        <f>'Configuración'!$A$2</f>
        <v>ITT</v>
      </c>
      <c r="E87" s="60"/>
      <c r="F87" s="60"/>
      <c r="G87" s="131"/>
      <c r="H87" s="57"/>
      <c r="I87" s="59" t="str">
        <f t="shared" si="1"/>
        <v>ITT---0</v>
      </c>
      <c r="J87" s="59" t="s">
        <v>61</v>
      </c>
      <c r="K87" s="185" t="s">
        <v>747</v>
      </c>
    </row>
    <row r="88">
      <c r="D88" s="7" t="str">
        <f>'Configuración'!$A$2</f>
        <v>ITT</v>
      </c>
      <c r="E88" s="60"/>
      <c r="F88" s="60"/>
      <c r="G88" s="131"/>
      <c r="H88" s="57"/>
      <c r="I88" s="59" t="str">
        <f t="shared" si="1"/>
        <v>ITT---0</v>
      </c>
      <c r="J88" s="59" t="s">
        <v>61</v>
      </c>
      <c r="K88" s="185" t="s">
        <v>748</v>
      </c>
    </row>
    <row r="89">
      <c r="A89" s="59" t="s">
        <v>330</v>
      </c>
      <c r="B89" s="59" t="s">
        <v>802</v>
      </c>
      <c r="C89" s="59" t="s">
        <v>802</v>
      </c>
      <c r="D89" s="7" t="str">
        <f>'Configuración'!$A$2</f>
        <v>ITT</v>
      </c>
      <c r="E89" s="60"/>
      <c r="F89" s="60"/>
      <c r="G89" s="131"/>
      <c r="H89" s="57"/>
      <c r="I89" s="59" t="str">
        <f t="shared" si="1"/>
        <v>ITT---0</v>
      </c>
      <c r="K89" s="169"/>
    </row>
    <row r="90">
      <c r="A90" s="59" t="s">
        <v>369</v>
      </c>
      <c r="B90" s="59" t="s">
        <v>370</v>
      </c>
      <c r="C90" s="59" t="s">
        <v>370</v>
      </c>
      <c r="D90" s="7" t="str">
        <f>'Configuración'!$A$2</f>
        <v>ITT</v>
      </c>
      <c r="E90" s="60"/>
      <c r="F90" s="60"/>
      <c r="G90" s="131"/>
      <c r="H90" s="57"/>
      <c r="I90" s="59" t="str">
        <f t="shared" si="1"/>
        <v>ITT---0</v>
      </c>
      <c r="J90" s="59" t="s">
        <v>59</v>
      </c>
      <c r="K90" s="185" t="s">
        <v>752</v>
      </c>
    </row>
    <row r="91">
      <c r="D91" s="7" t="str">
        <f>'Configuración'!$A$2</f>
        <v>ITT</v>
      </c>
      <c r="E91" s="60"/>
      <c r="F91" s="60"/>
      <c r="G91" s="131"/>
      <c r="H91" s="57"/>
      <c r="I91" s="59" t="str">
        <f t="shared" si="1"/>
        <v>ITT---0</v>
      </c>
      <c r="J91" s="59" t="s">
        <v>650</v>
      </c>
      <c r="K91" s="185" t="s">
        <v>753</v>
      </c>
    </row>
    <row r="92">
      <c r="A92" s="59" t="s">
        <v>369</v>
      </c>
      <c r="B92" s="59" t="s">
        <v>375</v>
      </c>
      <c r="C92" s="59" t="s">
        <v>375</v>
      </c>
      <c r="D92" s="7" t="str">
        <f>'Configuración'!$A$2</f>
        <v>ITT</v>
      </c>
      <c r="E92" s="60"/>
      <c r="F92" s="60"/>
      <c r="G92" s="131"/>
      <c r="H92" s="57"/>
      <c r="I92" s="59" t="str">
        <f t="shared" si="1"/>
        <v>ITT---0</v>
      </c>
      <c r="J92" s="59" t="s">
        <v>59</v>
      </c>
      <c r="K92" s="185" t="s">
        <v>755</v>
      </c>
    </row>
    <row r="93">
      <c r="D93" s="7" t="str">
        <f>'Configuración'!$A$2</f>
        <v>ITT</v>
      </c>
      <c r="E93" s="60"/>
      <c r="F93" s="60"/>
      <c r="G93" s="131"/>
      <c r="H93" s="57"/>
      <c r="I93" s="59" t="str">
        <f t="shared" si="1"/>
        <v>ITT---0</v>
      </c>
      <c r="J93" s="59" t="s">
        <v>650</v>
      </c>
      <c r="K93" s="185" t="s">
        <v>756</v>
      </c>
    </row>
    <row r="94">
      <c r="D94" s="7" t="str">
        <f>'Configuración'!$A$2</f>
        <v>ITT</v>
      </c>
      <c r="E94" s="60"/>
      <c r="F94" s="60"/>
      <c r="G94" s="131"/>
      <c r="H94" s="57"/>
      <c r="I94" s="59" t="str">
        <f t="shared" si="1"/>
        <v>ITT---0</v>
      </c>
      <c r="J94" s="59" t="s">
        <v>61</v>
      </c>
      <c r="K94" s="185" t="s">
        <v>757</v>
      </c>
    </row>
    <row r="95">
      <c r="A95" s="59" t="s">
        <v>369</v>
      </c>
      <c r="B95" s="59" t="s">
        <v>383</v>
      </c>
      <c r="C95" s="59" t="s">
        <v>383</v>
      </c>
      <c r="D95" s="7" t="str">
        <f>'Configuración'!$A$2</f>
        <v>ITT</v>
      </c>
      <c r="E95" s="60"/>
      <c r="F95" s="60"/>
      <c r="G95" s="131"/>
      <c r="H95" s="57"/>
      <c r="I95" s="59" t="str">
        <f t="shared" si="1"/>
        <v>ITT---0</v>
      </c>
      <c r="J95" s="59" t="s">
        <v>59</v>
      </c>
      <c r="K95" s="185" t="s">
        <v>758</v>
      </c>
    </row>
    <row r="96">
      <c r="D96" s="7" t="str">
        <f>'Configuración'!$A$2</f>
        <v>ITT</v>
      </c>
      <c r="E96" s="60"/>
      <c r="F96" s="60"/>
      <c r="G96" s="131"/>
      <c r="H96" s="57"/>
      <c r="I96" s="59" t="str">
        <f t="shared" si="1"/>
        <v>ITT---0</v>
      </c>
      <c r="J96" s="59" t="s">
        <v>650</v>
      </c>
      <c r="K96" s="185" t="s">
        <v>759</v>
      </c>
    </row>
    <row r="97">
      <c r="D97" s="7" t="str">
        <f>'Configuración'!$A$2</f>
        <v>ITT</v>
      </c>
      <c r="E97" s="60"/>
      <c r="F97" s="60"/>
      <c r="G97" s="131"/>
      <c r="H97" s="57"/>
      <c r="I97" s="59" t="str">
        <f t="shared" si="1"/>
        <v>ITT---0</v>
      </c>
      <c r="J97" s="59" t="s">
        <v>61</v>
      </c>
      <c r="K97" s="185" t="s">
        <v>760</v>
      </c>
    </row>
    <row r="98">
      <c r="D98" s="7" t="str">
        <f>'Configuración'!$A$2</f>
        <v>ITT</v>
      </c>
      <c r="E98" s="60"/>
      <c r="F98" s="60"/>
      <c r="G98" s="131"/>
      <c r="H98" s="57"/>
      <c r="I98" s="59" t="str">
        <f t="shared" si="1"/>
        <v>ITT---0</v>
      </c>
      <c r="J98" s="59" t="s">
        <v>61</v>
      </c>
      <c r="K98" s="185" t="s">
        <v>761</v>
      </c>
    </row>
    <row r="99">
      <c r="D99" s="7" t="str">
        <f>'Configuración'!$A$2</f>
        <v>ITT</v>
      </c>
      <c r="E99" s="60"/>
      <c r="F99" s="60"/>
      <c r="G99" s="131"/>
      <c r="H99" s="57"/>
      <c r="I99" s="59" t="str">
        <f t="shared" si="1"/>
        <v>ITT---0</v>
      </c>
      <c r="J99" s="59" t="s">
        <v>61</v>
      </c>
      <c r="K99" s="185" t="s">
        <v>762</v>
      </c>
    </row>
    <row r="100">
      <c r="D100" s="7" t="str">
        <f>'Configuración'!$A$2</f>
        <v>ITT</v>
      </c>
      <c r="E100" s="60"/>
      <c r="F100" s="60"/>
      <c r="G100" s="131"/>
      <c r="H100" s="57"/>
      <c r="I100" s="59" t="str">
        <f t="shared" si="1"/>
        <v>ITT---0</v>
      </c>
      <c r="J100" s="59" t="s">
        <v>61</v>
      </c>
      <c r="K100" s="185" t="s">
        <v>763</v>
      </c>
    </row>
    <row r="101">
      <c r="A101" s="59" t="s">
        <v>369</v>
      </c>
      <c r="B101" s="59" t="s">
        <v>804</v>
      </c>
      <c r="C101" s="59" t="s">
        <v>804</v>
      </c>
      <c r="D101" s="7" t="str">
        <f>'Configuración'!$A$2</f>
        <v>ITT</v>
      </c>
      <c r="E101" s="60"/>
      <c r="F101" s="60"/>
      <c r="G101" s="131"/>
      <c r="H101" s="57"/>
      <c r="I101" s="59" t="str">
        <f t="shared" si="1"/>
        <v>ITT---0</v>
      </c>
      <c r="J101" s="59" t="s">
        <v>59</v>
      </c>
      <c r="K101" s="185" t="s">
        <v>765</v>
      </c>
    </row>
    <row r="102">
      <c r="D102" s="7" t="str">
        <f>'Configuración'!$A$2</f>
        <v>ITT</v>
      </c>
      <c r="E102" s="60"/>
      <c r="F102" s="60"/>
      <c r="G102" s="131"/>
      <c r="H102" s="57"/>
      <c r="I102" s="59" t="str">
        <f t="shared" si="1"/>
        <v>ITT---0</v>
      </c>
      <c r="J102" s="59" t="s">
        <v>650</v>
      </c>
      <c r="K102" s="185" t="s">
        <v>766</v>
      </c>
    </row>
    <row r="103">
      <c r="D103" s="7" t="str">
        <f>'Configuración'!$A$2</f>
        <v>ITT</v>
      </c>
      <c r="E103" s="60"/>
      <c r="F103" s="60"/>
      <c r="G103" s="131"/>
      <c r="H103" s="57"/>
      <c r="I103" s="59" t="str">
        <f t="shared" si="1"/>
        <v>ITT---0</v>
      </c>
      <c r="J103" s="59" t="s">
        <v>61</v>
      </c>
      <c r="K103" s="185" t="s">
        <v>767</v>
      </c>
    </row>
    <row r="104">
      <c r="D104" s="7" t="str">
        <f>'Configuración'!$A$2</f>
        <v>ITT</v>
      </c>
      <c r="E104" s="60"/>
      <c r="F104" s="60"/>
      <c r="G104" s="131"/>
      <c r="H104" s="57"/>
      <c r="I104" s="59" t="str">
        <f t="shared" si="1"/>
        <v>ITT---0</v>
      </c>
      <c r="J104" s="59" t="s">
        <v>61</v>
      </c>
      <c r="K104" s="185" t="s">
        <v>768</v>
      </c>
    </row>
    <row r="105">
      <c r="D105" s="7" t="str">
        <f>'Configuración'!$A$2</f>
        <v>ITT</v>
      </c>
      <c r="E105" s="60"/>
      <c r="F105" s="60"/>
      <c r="G105" s="131"/>
      <c r="H105" s="57"/>
      <c r="I105" s="59" t="str">
        <f t="shared" si="1"/>
        <v>ITT---0</v>
      </c>
      <c r="J105" s="59" t="s">
        <v>61</v>
      </c>
      <c r="K105" s="185" t="s">
        <v>769</v>
      </c>
    </row>
    <row r="106">
      <c r="D106" s="7" t="str">
        <f>'Configuración'!$A$2</f>
        <v>ITT</v>
      </c>
      <c r="E106" s="60"/>
      <c r="F106" s="60"/>
      <c r="G106" s="131"/>
      <c r="H106" s="57"/>
      <c r="I106" s="59" t="str">
        <f t="shared" si="1"/>
        <v>ITT---0</v>
      </c>
      <c r="J106" s="59" t="s">
        <v>61</v>
      </c>
      <c r="K106" s="185" t="s">
        <v>770</v>
      </c>
    </row>
    <row r="107">
      <c r="D107" s="7" t="str">
        <f>'Configuración'!$A$2</f>
        <v>ITT</v>
      </c>
      <c r="E107" s="60"/>
      <c r="F107" s="60"/>
      <c r="G107" s="131"/>
      <c r="H107" s="57"/>
      <c r="I107" s="59" t="str">
        <f t="shared" si="1"/>
        <v>ITT---0</v>
      </c>
      <c r="J107" s="59" t="s">
        <v>61</v>
      </c>
      <c r="K107" s="185" t="s">
        <v>771</v>
      </c>
    </row>
    <row r="108">
      <c r="D108" s="7" t="str">
        <f>'Configuración'!$A$2</f>
        <v>ITT</v>
      </c>
      <c r="E108" s="60"/>
      <c r="F108" s="60"/>
      <c r="G108" s="131"/>
      <c r="H108" s="57"/>
      <c r="I108" s="59" t="str">
        <f t="shared" si="1"/>
        <v>ITT---0</v>
      </c>
      <c r="J108" s="59" t="s">
        <v>61</v>
      </c>
      <c r="K108" s="185" t="s">
        <v>772</v>
      </c>
    </row>
    <row r="109">
      <c r="A109" s="59" t="s">
        <v>369</v>
      </c>
      <c r="B109" s="59" t="s">
        <v>805</v>
      </c>
      <c r="C109" s="59" t="s">
        <v>805</v>
      </c>
      <c r="D109" s="7" t="str">
        <f>'Configuración'!$A$2</f>
        <v>ITT</v>
      </c>
      <c r="E109" s="60"/>
      <c r="F109" s="60"/>
      <c r="G109" s="131"/>
      <c r="H109" s="57"/>
      <c r="I109" s="59" t="str">
        <f t="shared" si="1"/>
        <v>ITT---0</v>
      </c>
      <c r="K109" s="169"/>
    </row>
    <row r="110">
      <c r="A110" s="59" t="s">
        <v>431</v>
      </c>
      <c r="B110" s="59" t="s">
        <v>775</v>
      </c>
      <c r="C110" s="59" t="s">
        <v>775</v>
      </c>
      <c r="D110" s="7" t="str">
        <f>'Configuración'!$A$2</f>
        <v>ITT</v>
      </c>
      <c r="E110" s="60"/>
      <c r="F110" s="60"/>
      <c r="G110" s="131"/>
      <c r="H110" s="57"/>
      <c r="I110" s="59" t="str">
        <f t="shared" si="1"/>
        <v>ITT---0</v>
      </c>
      <c r="J110" s="59" t="s">
        <v>59</v>
      </c>
      <c r="K110" s="185" t="s">
        <v>776</v>
      </c>
    </row>
    <row r="111">
      <c r="D111" s="7" t="str">
        <f>'Configuración'!$A$2</f>
        <v>ITT</v>
      </c>
      <c r="E111" s="60"/>
      <c r="F111" s="60"/>
      <c r="G111" s="131"/>
      <c r="H111" s="57"/>
      <c r="I111" s="59" t="str">
        <f t="shared" si="1"/>
        <v>ITT---0</v>
      </c>
      <c r="J111" s="59" t="s">
        <v>61</v>
      </c>
      <c r="K111" s="185" t="s">
        <v>778</v>
      </c>
    </row>
    <row r="112">
      <c r="A112" s="59" t="s">
        <v>431</v>
      </c>
      <c r="B112" s="59" t="s">
        <v>806</v>
      </c>
      <c r="C112" s="59" t="s">
        <v>806</v>
      </c>
      <c r="D112" s="7" t="str">
        <f>'Configuración'!$A$2</f>
        <v>ITT</v>
      </c>
      <c r="E112" s="60"/>
      <c r="F112" s="60"/>
      <c r="G112" s="131"/>
      <c r="H112" s="57"/>
      <c r="I112" s="59" t="str">
        <f t="shared" si="1"/>
        <v>ITT---0</v>
      </c>
      <c r="J112" s="59" t="s">
        <v>650</v>
      </c>
      <c r="K112" s="185" t="s">
        <v>777</v>
      </c>
    </row>
    <row r="113">
      <c r="A113" s="59" t="s">
        <v>431</v>
      </c>
      <c r="B113" s="59" t="s">
        <v>807</v>
      </c>
      <c r="C113" s="59" t="s">
        <v>807</v>
      </c>
      <c r="D113" s="7" t="str">
        <f>'Configuración'!$A$2</f>
        <v>ITT</v>
      </c>
      <c r="E113" s="60"/>
      <c r="F113" s="60"/>
      <c r="G113" s="131"/>
      <c r="H113" s="57"/>
      <c r="I113" s="59" t="str">
        <f t="shared" si="1"/>
        <v>ITT---0</v>
      </c>
      <c r="J113" s="59" t="s">
        <v>59</v>
      </c>
      <c r="K113" s="185" t="s">
        <v>779</v>
      </c>
    </row>
    <row r="114">
      <c r="D114" s="7" t="str">
        <f>'Configuración'!$A$2</f>
        <v>ITT</v>
      </c>
      <c r="E114" s="60"/>
      <c r="F114" s="60"/>
      <c r="G114" s="131"/>
      <c r="H114" s="57"/>
      <c r="I114" s="59" t="str">
        <f t="shared" si="1"/>
        <v>ITT---0</v>
      </c>
      <c r="J114" s="59" t="s">
        <v>650</v>
      </c>
      <c r="K114" s="185" t="s">
        <v>808</v>
      </c>
    </row>
    <row r="115">
      <c r="A115" s="59" t="s">
        <v>431</v>
      </c>
      <c r="B115" s="59" t="s">
        <v>440</v>
      </c>
      <c r="C115" s="59" t="s">
        <v>440</v>
      </c>
      <c r="D115" s="7" t="str">
        <f>'Configuración'!$A$2</f>
        <v>ITT</v>
      </c>
      <c r="E115" s="60"/>
      <c r="F115" s="60"/>
      <c r="G115" s="131"/>
      <c r="H115" s="57"/>
      <c r="I115" s="59" t="str">
        <f t="shared" si="1"/>
        <v>ITT---0</v>
      </c>
      <c r="J115" s="59" t="s">
        <v>59</v>
      </c>
      <c r="K115" s="185" t="s">
        <v>780</v>
      </c>
    </row>
    <row r="116">
      <c r="D116" s="7" t="str">
        <f>'Configuración'!$A$2</f>
        <v>ITT</v>
      </c>
      <c r="E116" s="60"/>
      <c r="F116" s="60"/>
      <c r="G116" s="131"/>
      <c r="H116" s="57"/>
      <c r="I116" s="59" t="str">
        <f t="shared" si="1"/>
        <v>ITT---0</v>
      </c>
      <c r="J116" s="59" t="s">
        <v>61</v>
      </c>
      <c r="K116" s="185" t="s">
        <v>809</v>
      </c>
    </row>
    <row r="117">
      <c r="A117" s="59" t="s">
        <v>431</v>
      </c>
      <c r="B117" s="59" t="s">
        <v>447</v>
      </c>
      <c r="C117" s="59" t="s">
        <v>447</v>
      </c>
      <c r="D117" s="7" t="str">
        <f>'Configuración'!$A$2</f>
        <v>ITT</v>
      </c>
      <c r="E117" s="60"/>
      <c r="F117" s="60"/>
      <c r="G117" s="131"/>
      <c r="H117" s="57"/>
      <c r="I117" s="59" t="str">
        <f t="shared" si="1"/>
        <v>ITT---0</v>
      </c>
      <c r="J117" s="59" t="s">
        <v>59</v>
      </c>
      <c r="K117" s="185" t="s">
        <v>782</v>
      </c>
    </row>
    <row r="118">
      <c r="D118" s="7" t="str">
        <f>'Configuración'!$A$2</f>
        <v>ITT</v>
      </c>
      <c r="E118" s="60"/>
      <c r="F118" s="60"/>
      <c r="G118" s="131"/>
      <c r="H118" s="57"/>
      <c r="I118" s="59" t="str">
        <f t="shared" si="1"/>
        <v>ITT---0</v>
      </c>
      <c r="J118" s="59" t="s">
        <v>61</v>
      </c>
      <c r="K118" s="185" t="s">
        <v>451</v>
      </c>
    </row>
    <row r="119">
      <c r="D119" s="7" t="str">
        <f>'Configuración'!$A$2</f>
        <v>ITT</v>
      </c>
      <c r="E119" s="60"/>
      <c r="F119" s="60"/>
      <c r="G119" s="131"/>
      <c r="H119" s="57"/>
      <c r="I119" s="59" t="str">
        <f t="shared" si="1"/>
        <v>ITT---0</v>
      </c>
      <c r="J119" s="59" t="s">
        <v>61</v>
      </c>
      <c r="K119" s="185" t="s">
        <v>783</v>
      </c>
    </row>
    <row r="120">
      <c r="D120" s="7" t="str">
        <f>'Configuración'!$A$2</f>
        <v>ITT</v>
      </c>
      <c r="E120" s="60"/>
      <c r="F120" s="60"/>
      <c r="G120" s="131"/>
      <c r="H120" s="57"/>
      <c r="I120" s="59" t="str">
        <f t="shared" si="1"/>
        <v>ITT---0</v>
      </c>
      <c r="J120" s="59" t="s">
        <v>61</v>
      </c>
      <c r="K120" s="185" t="s">
        <v>456</v>
      </c>
    </row>
    <row r="121">
      <c r="D121" s="7" t="str">
        <f>'Configuración'!$A$2</f>
        <v>ITT</v>
      </c>
      <c r="E121" s="60"/>
      <c r="F121" s="60"/>
      <c r="G121" s="131"/>
      <c r="H121" s="57"/>
      <c r="I121" s="59" t="str">
        <f t="shared" si="1"/>
        <v>ITT---0</v>
      </c>
      <c r="J121" s="59" t="s">
        <v>61</v>
      </c>
      <c r="K121" s="185" t="s">
        <v>784</v>
      </c>
    </row>
    <row r="122">
      <c r="D122" s="7" t="str">
        <f>'Configuración'!$A$2</f>
        <v>ITT</v>
      </c>
      <c r="E122" s="60"/>
      <c r="F122" s="60"/>
      <c r="G122" s="131"/>
      <c r="H122" s="57"/>
      <c r="I122" s="59" t="str">
        <f t="shared" si="1"/>
        <v>ITT---0</v>
      </c>
      <c r="J122" s="59" t="s">
        <v>61</v>
      </c>
      <c r="K122" s="185" t="s">
        <v>459</v>
      </c>
    </row>
    <row r="123">
      <c r="D123" s="7" t="str">
        <f>'Configuración'!$A$2</f>
        <v>ITT</v>
      </c>
      <c r="E123" s="60"/>
      <c r="F123" s="60"/>
      <c r="G123" s="131"/>
      <c r="H123" s="57"/>
      <c r="I123" s="59" t="str">
        <f t="shared" si="1"/>
        <v>ITT---0</v>
      </c>
      <c r="J123" s="59" t="s">
        <v>61</v>
      </c>
      <c r="K123" s="185" t="s">
        <v>785</v>
      </c>
    </row>
    <row r="124">
      <c r="A124" s="59" t="s">
        <v>431</v>
      </c>
      <c r="B124" s="59" t="s">
        <v>462</v>
      </c>
      <c r="C124" s="59" t="s">
        <v>462</v>
      </c>
      <c r="D124" s="7" t="str">
        <f>'Configuración'!$A$2</f>
        <v>ITT</v>
      </c>
      <c r="E124" s="60"/>
      <c r="F124" s="60"/>
      <c r="G124" s="131"/>
      <c r="H124" s="57"/>
      <c r="I124" s="59" t="str">
        <f t="shared" si="1"/>
        <v>ITT---0</v>
      </c>
      <c r="J124" s="59" t="s">
        <v>59</v>
      </c>
      <c r="K124" s="185" t="s">
        <v>786</v>
      </c>
    </row>
    <row r="125">
      <c r="D125" s="7" t="str">
        <f>'Configuración'!$A$2</f>
        <v>ITT</v>
      </c>
      <c r="E125" s="60"/>
      <c r="F125" s="60"/>
      <c r="G125" s="131"/>
      <c r="H125" s="57"/>
      <c r="I125" s="59" t="str">
        <f t="shared" si="1"/>
        <v>ITT---0</v>
      </c>
      <c r="J125" s="59" t="s">
        <v>61</v>
      </c>
      <c r="K125" s="185" t="s">
        <v>810</v>
      </c>
    </row>
    <row r="126">
      <c r="A126" s="59" t="s">
        <v>431</v>
      </c>
      <c r="B126" s="59" t="s">
        <v>811</v>
      </c>
      <c r="C126" s="59" t="s">
        <v>811</v>
      </c>
      <c r="D126" s="7" t="str">
        <f>'Configuración'!$A$2</f>
        <v>ITT</v>
      </c>
      <c r="E126" s="60"/>
      <c r="F126" s="60"/>
      <c r="G126" s="131"/>
      <c r="H126" s="57"/>
      <c r="I126" s="59" t="str">
        <f t="shared" si="1"/>
        <v>ITT---0</v>
      </c>
      <c r="K126" s="169"/>
    </row>
    <row r="127">
      <c r="D127" s="60"/>
      <c r="E127" s="60"/>
      <c r="F127" s="60"/>
      <c r="G127" s="186"/>
      <c r="H127" s="187"/>
      <c r="K127" s="169"/>
    </row>
    <row r="128">
      <c r="D128" s="60"/>
      <c r="E128" s="60"/>
      <c r="F128" s="60"/>
      <c r="G128" s="186"/>
      <c r="H128" s="187"/>
      <c r="K128" s="169"/>
    </row>
    <row r="129">
      <c r="D129" s="60"/>
      <c r="E129" s="60"/>
      <c r="F129" s="60"/>
      <c r="G129" s="186"/>
      <c r="H129" s="187"/>
      <c r="K129" s="169"/>
    </row>
    <row r="130">
      <c r="D130" s="60"/>
      <c r="E130" s="60"/>
      <c r="F130" s="60"/>
      <c r="G130" s="186"/>
      <c r="H130" s="187"/>
      <c r="K130" s="169"/>
    </row>
    <row r="131">
      <c r="D131" s="60"/>
      <c r="E131" s="60"/>
      <c r="F131" s="60"/>
      <c r="G131" s="186"/>
      <c r="H131" s="187"/>
      <c r="K131" s="169"/>
    </row>
    <row r="132">
      <c r="D132" s="60"/>
      <c r="E132" s="60"/>
      <c r="F132" s="60"/>
      <c r="G132" s="186"/>
      <c r="H132" s="187"/>
      <c r="K132" s="169"/>
    </row>
    <row r="133">
      <c r="D133" s="60"/>
      <c r="E133" s="60"/>
      <c r="F133" s="60"/>
      <c r="G133" s="186"/>
      <c r="H133" s="187"/>
      <c r="K133" s="169"/>
    </row>
    <row r="134">
      <c r="D134" s="60"/>
      <c r="E134" s="60"/>
      <c r="F134" s="60"/>
      <c r="G134" s="186"/>
      <c r="H134" s="187"/>
      <c r="K134" s="169"/>
    </row>
    <row r="135">
      <c r="D135" s="60"/>
      <c r="E135" s="60"/>
      <c r="F135" s="60"/>
      <c r="G135" s="186"/>
      <c r="H135" s="187"/>
      <c r="K135" s="169"/>
    </row>
    <row r="136">
      <c r="D136" s="60"/>
      <c r="E136" s="60"/>
      <c r="F136" s="60"/>
      <c r="G136" s="186"/>
      <c r="H136" s="187"/>
      <c r="K136" s="169"/>
    </row>
    <row r="137">
      <c r="D137" s="60"/>
      <c r="E137" s="60"/>
      <c r="F137" s="60"/>
      <c r="G137" s="186"/>
      <c r="H137" s="187"/>
      <c r="K137" s="169"/>
    </row>
    <row r="138">
      <c r="D138" s="60"/>
      <c r="E138" s="60"/>
      <c r="F138" s="60"/>
      <c r="G138" s="186"/>
      <c r="H138" s="187"/>
      <c r="K138" s="169"/>
    </row>
    <row r="139">
      <c r="D139" s="60"/>
      <c r="E139" s="60"/>
      <c r="F139" s="60"/>
      <c r="G139" s="186"/>
      <c r="H139" s="187"/>
      <c r="K139" s="169"/>
    </row>
    <row r="140">
      <c r="D140" s="60"/>
      <c r="E140" s="60"/>
      <c r="F140" s="60"/>
      <c r="G140" s="186"/>
      <c r="H140" s="187"/>
      <c r="K140" s="169"/>
    </row>
    <row r="141">
      <c r="D141" s="60"/>
      <c r="E141" s="60"/>
      <c r="F141" s="60"/>
      <c r="G141" s="186"/>
      <c r="H141" s="187"/>
      <c r="K141" s="169"/>
    </row>
    <row r="142">
      <c r="D142" s="60"/>
      <c r="E142" s="60"/>
      <c r="F142" s="60"/>
      <c r="G142" s="186"/>
      <c r="H142" s="187"/>
      <c r="K142" s="169"/>
    </row>
    <row r="143">
      <c r="D143" s="60"/>
      <c r="E143" s="60"/>
      <c r="F143" s="60"/>
      <c r="G143" s="186"/>
      <c r="H143" s="187"/>
      <c r="K143" s="169"/>
    </row>
    <row r="144">
      <c r="D144" s="60"/>
      <c r="E144" s="60"/>
      <c r="F144" s="60"/>
      <c r="G144" s="186"/>
      <c r="H144" s="187"/>
      <c r="K144" s="169"/>
    </row>
    <row r="145">
      <c r="D145" s="60"/>
      <c r="E145" s="60"/>
      <c r="F145" s="60"/>
      <c r="G145" s="186"/>
      <c r="H145" s="187"/>
      <c r="K145" s="169"/>
    </row>
    <row r="146">
      <c r="D146" s="60"/>
      <c r="E146" s="60"/>
      <c r="F146" s="60"/>
      <c r="G146" s="186"/>
      <c r="H146" s="187"/>
      <c r="K146" s="169"/>
    </row>
    <row r="147">
      <c r="D147" s="60"/>
      <c r="E147" s="60"/>
      <c r="F147" s="60"/>
      <c r="G147" s="186"/>
      <c r="H147" s="187"/>
      <c r="K147" s="169"/>
    </row>
    <row r="148">
      <c r="D148" s="60"/>
      <c r="E148" s="60"/>
      <c r="F148" s="60"/>
      <c r="G148" s="186"/>
      <c r="H148" s="187"/>
      <c r="K148" s="169"/>
    </row>
    <row r="149">
      <c r="D149" s="60"/>
      <c r="E149" s="60"/>
      <c r="F149" s="60"/>
      <c r="G149" s="186"/>
      <c r="H149" s="187"/>
      <c r="K149" s="169"/>
    </row>
    <row r="150">
      <c r="D150" s="60"/>
      <c r="E150" s="60"/>
      <c r="F150" s="60"/>
      <c r="G150" s="186"/>
      <c r="H150" s="187"/>
      <c r="K150" s="169"/>
    </row>
    <row r="151">
      <c r="D151" s="60"/>
      <c r="E151" s="60"/>
      <c r="F151" s="60"/>
      <c r="G151" s="186"/>
      <c r="H151" s="187"/>
      <c r="K151" s="169"/>
    </row>
    <row r="152">
      <c r="D152" s="60"/>
      <c r="E152" s="60"/>
      <c r="F152" s="60"/>
      <c r="G152" s="186"/>
      <c r="H152" s="187"/>
      <c r="K152" s="169"/>
    </row>
    <row r="153">
      <c r="D153" s="60"/>
      <c r="E153" s="60"/>
      <c r="F153" s="60"/>
      <c r="G153" s="186"/>
      <c r="H153" s="187"/>
      <c r="K153" s="169"/>
    </row>
    <row r="154">
      <c r="D154" s="60"/>
      <c r="E154" s="60"/>
      <c r="F154" s="60"/>
      <c r="G154" s="186"/>
      <c r="H154" s="187"/>
      <c r="K154" s="169"/>
    </row>
    <row r="155">
      <c r="D155" s="60"/>
      <c r="E155" s="60"/>
      <c r="F155" s="60"/>
      <c r="G155" s="186"/>
      <c r="H155" s="187"/>
      <c r="K155" s="169"/>
    </row>
    <row r="156">
      <c r="D156" s="60"/>
      <c r="E156" s="60"/>
      <c r="F156" s="60"/>
      <c r="G156" s="186"/>
      <c r="H156" s="187"/>
      <c r="K156" s="169"/>
    </row>
    <row r="157">
      <c r="D157" s="60"/>
      <c r="E157" s="60"/>
      <c r="F157" s="60"/>
      <c r="G157" s="186"/>
      <c r="H157" s="187"/>
      <c r="K157" s="169"/>
    </row>
    <row r="158">
      <c r="D158" s="60"/>
      <c r="E158" s="60"/>
      <c r="F158" s="60"/>
      <c r="G158" s="186"/>
      <c r="H158" s="187"/>
      <c r="K158" s="169"/>
    </row>
    <row r="159">
      <c r="D159" s="60"/>
      <c r="E159" s="60"/>
      <c r="F159" s="60"/>
      <c r="G159" s="186"/>
      <c r="H159" s="187"/>
      <c r="K159" s="169"/>
    </row>
    <row r="160">
      <c r="D160" s="60"/>
      <c r="E160" s="60"/>
      <c r="F160" s="60"/>
      <c r="G160" s="186"/>
      <c r="H160" s="187"/>
      <c r="K160" s="169"/>
    </row>
    <row r="161">
      <c r="D161" s="60"/>
      <c r="E161" s="60"/>
      <c r="F161" s="60"/>
      <c r="G161" s="186"/>
      <c r="H161" s="187"/>
      <c r="K161" s="169"/>
    </row>
    <row r="162">
      <c r="D162" s="60"/>
      <c r="E162" s="60"/>
      <c r="F162" s="60"/>
      <c r="G162" s="186"/>
      <c r="H162" s="187"/>
      <c r="K162" s="169"/>
    </row>
    <row r="163">
      <c r="D163" s="60"/>
      <c r="E163" s="60"/>
      <c r="F163" s="60"/>
      <c r="G163" s="186"/>
      <c r="H163" s="187"/>
      <c r="K163" s="169"/>
    </row>
    <row r="164">
      <c r="D164" s="60"/>
      <c r="E164" s="60"/>
      <c r="F164" s="60"/>
      <c r="G164" s="186"/>
      <c r="H164" s="187"/>
      <c r="K164" s="169"/>
    </row>
    <row r="165">
      <c r="D165" s="60"/>
      <c r="E165" s="60"/>
      <c r="F165" s="60"/>
      <c r="G165" s="186"/>
      <c r="H165" s="187"/>
      <c r="K165" s="169"/>
    </row>
    <row r="166">
      <c r="D166" s="60"/>
      <c r="E166" s="60"/>
      <c r="F166" s="60"/>
      <c r="G166" s="186"/>
      <c r="H166" s="187"/>
      <c r="K166" s="169"/>
    </row>
    <row r="167">
      <c r="D167" s="60"/>
      <c r="E167" s="60"/>
      <c r="F167" s="60"/>
      <c r="G167" s="186"/>
      <c r="H167" s="187"/>
      <c r="K167" s="169"/>
    </row>
    <row r="168">
      <c r="D168" s="60"/>
      <c r="E168" s="60"/>
      <c r="F168" s="60"/>
      <c r="G168" s="186"/>
      <c r="H168" s="187"/>
      <c r="K168" s="169"/>
    </row>
    <row r="169">
      <c r="D169" s="60"/>
      <c r="E169" s="60"/>
      <c r="F169" s="60"/>
      <c r="G169" s="186"/>
      <c r="H169" s="187"/>
      <c r="K169" s="169"/>
    </row>
    <row r="170">
      <c r="D170" s="60"/>
      <c r="E170" s="60"/>
      <c r="F170" s="60"/>
      <c r="G170" s="186"/>
      <c r="H170" s="187"/>
      <c r="K170" s="169"/>
    </row>
    <row r="171">
      <c r="D171" s="60"/>
      <c r="E171" s="60"/>
      <c r="F171" s="60"/>
      <c r="G171" s="186"/>
      <c r="H171" s="187"/>
      <c r="K171" s="169"/>
    </row>
    <row r="172">
      <c r="D172" s="60"/>
      <c r="E172" s="60"/>
      <c r="F172" s="60"/>
      <c r="G172" s="186"/>
      <c r="H172" s="187"/>
      <c r="K172" s="169"/>
    </row>
    <row r="173">
      <c r="D173" s="60"/>
      <c r="E173" s="60"/>
      <c r="F173" s="60"/>
      <c r="G173" s="186"/>
      <c r="H173" s="187"/>
      <c r="K173" s="169"/>
    </row>
    <row r="174">
      <c r="D174" s="60"/>
      <c r="E174" s="60"/>
      <c r="F174" s="60"/>
      <c r="G174" s="186"/>
      <c r="H174" s="187"/>
      <c r="K174" s="169"/>
    </row>
    <row r="175">
      <c r="D175" s="60"/>
      <c r="E175" s="60"/>
      <c r="F175" s="60"/>
      <c r="G175" s="186"/>
      <c r="H175" s="187"/>
      <c r="K175" s="169"/>
    </row>
    <row r="176">
      <c r="D176" s="60"/>
      <c r="E176" s="60"/>
      <c r="F176" s="60"/>
      <c r="G176" s="186"/>
      <c r="H176" s="187"/>
      <c r="K176" s="169"/>
    </row>
    <row r="177">
      <c r="D177" s="60"/>
      <c r="E177" s="60"/>
      <c r="F177" s="60"/>
      <c r="G177" s="186"/>
      <c r="H177" s="187"/>
      <c r="K177" s="169"/>
    </row>
    <row r="178">
      <c r="D178" s="60"/>
      <c r="E178" s="60"/>
      <c r="F178" s="60"/>
      <c r="G178" s="186"/>
      <c r="H178" s="187"/>
      <c r="K178" s="169"/>
    </row>
    <row r="179">
      <c r="D179" s="60"/>
      <c r="E179" s="60"/>
      <c r="F179" s="60"/>
      <c r="G179" s="186"/>
      <c r="H179" s="187"/>
      <c r="K179" s="169"/>
    </row>
    <row r="180">
      <c r="D180" s="60"/>
      <c r="E180" s="60"/>
      <c r="F180" s="60"/>
      <c r="G180" s="186"/>
      <c r="H180" s="187"/>
      <c r="K180" s="169"/>
    </row>
    <row r="181">
      <c r="D181" s="60"/>
      <c r="E181" s="60"/>
      <c r="F181" s="60"/>
      <c r="G181" s="186"/>
      <c r="H181" s="187"/>
      <c r="K181" s="169"/>
    </row>
    <row r="182">
      <c r="D182" s="60"/>
      <c r="E182" s="60"/>
      <c r="F182" s="60"/>
      <c r="G182" s="186"/>
      <c r="H182" s="187"/>
      <c r="K182" s="169"/>
    </row>
    <row r="183">
      <c r="D183" s="60"/>
      <c r="E183" s="60"/>
      <c r="F183" s="60"/>
      <c r="G183" s="186"/>
      <c r="H183" s="187"/>
      <c r="K183" s="169"/>
    </row>
    <row r="184">
      <c r="D184" s="60"/>
      <c r="E184" s="60"/>
      <c r="F184" s="60"/>
      <c r="G184" s="186"/>
      <c r="H184" s="187"/>
      <c r="K184" s="169"/>
    </row>
    <row r="185">
      <c r="D185" s="60"/>
      <c r="E185" s="60"/>
      <c r="F185" s="60"/>
      <c r="G185" s="186"/>
      <c r="H185" s="187"/>
      <c r="K185" s="169"/>
    </row>
    <row r="186">
      <c r="D186" s="60"/>
      <c r="E186" s="60"/>
      <c r="F186" s="60"/>
      <c r="G186" s="186"/>
      <c r="H186" s="187"/>
      <c r="K186" s="169"/>
    </row>
    <row r="187">
      <c r="D187" s="60"/>
      <c r="E187" s="60"/>
      <c r="F187" s="60"/>
      <c r="G187" s="186"/>
      <c r="H187" s="187"/>
      <c r="K187" s="169"/>
    </row>
    <row r="188">
      <c r="D188" s="60"/>
      <c r="E188" s="60"/>
      <c r="F188" s="60"/>
      <c r="G188" s="186"/>
      <c r="H188" s="187"/>
      <c r="K188" s="169"/>
    </row>
    <row r="189">
      <c r="D189" s="60"/>
      <c r="E189" s="60"/>
      <c r="F189" s="60"/>
      <c r="G189" s="186"/>
      <c r="H189" s="187"/>
      <c r="K189" s="169"/>
    </row>
    <row r="190">
      <c r="D190" s="60"/>
      <c r="E190" s="60"/>
      <c r="F190" s="60"/>
      <c r="G190" s="186"/>
      <c r="H190" s="187"/>
      <c r="K190" s="169"/>
    </row>
    <row r="191">
      <c r="D191" s="60"/>
      <c r="E191" s="60"/>
      <c r="F191" s="60"/>
      <c r="G191" s="186"/>
      <c r="H191" s="187"/>
      <c r="K191" s="169"/>
    </row>
    <row r="192">
      <c r="D192" s="60"/>
      <c r="E192" s="60"/>
      <c r="F192" s="60"/>
      <c r="G192" s="186"/>
      <c r="H192" s="187"/>
      <c r="K192" s="169"/>
    </row>
    <row r="193">
      <c r="D193" s="60"/>
      <c r="E193" s="60"/>
      <c r="F193" s="60"/>
      <c r="G193" s="186"/>
      <c r="H193" s="187"/>
      <c r="K193" s="169"/>
    </row>
    <row r="194">
      <c r="D194" s="60"/>
      <c r="E194" s="60"/>
      <c r="F194" s="60"/>
      <c r="G194" s="186"/>
      <c r="H194" s="187"/>
      <c r="K194" s="169"/>
    </row>
    <row r="195">
      <c r="D195" s="60"/>
      <c r="E195" s="60"/>
      <c r="F195" s="60"/>
      <c r="G195" s="186"/>
      <c r="H195" s="187"/>
      <c r="K195" s="169"/>
    </row>
    <row r="196">
      <c r="D196" s="60"/>
      <c r="E196" s="60"/>
      <c r="F196" s="60"/>
      <c r="G196" s="186"/>
      <c r="H196" s="187"/>
      <c r="K196" s="169"/>
    </row>
    <row r="197">
      <c r="D197" s="60"/>
      <c r="E197" s="60"/>
      <c r="F197" s="60"/>
      <c r="G197" s="186"/>
      <c r="H197" s="187"/>
      <c r="K197" s="169"/>
    </row>
    <row r="198">
      <c r="D198" s="60"/>
      <c r="E198" s="60"/>
      <c r="F198" s="60"/>
      <c r="G198" s="186"/>
      <c r="H198" s="187"/>
      <c r="K198" s="169"/>
    </row>
    <row r="199">
      <c r="D199" s="60"/>
      <c r="E199" s="60"/>
      <c r="F199" s="60"/>
      <c r="G199" s="186"/>
      <c r="H199" s="187"/>
      <c r="K199" s="169"/>
    </row>
    <row r="200">
      <c r="D200" s="60"/>
      <c r="E200" s="60"/>
      <c r="F200" s="60"/>
      <c r="G200" s="186"/>
      <c r="H200" s="187"/>
      <c r="K200" s="169"/>
    </row>
    <row r="201">
      <c r="D201" s="60"/>
      <c r="E201" s="60"/>
      <c r="F201" s="60"/>
      <c r="G201" s="186"/>
      <c r="H201" s="187"/>
      <c r="K201" s="169"/>
    </row>
    <row r="202">
      <c r="D202" s="60"/>
      <c r="E202" s="60"/>
      <c r="F202" s="60"/>
      <c r="G202" s="186"/>
      <c r="H202" s="187"/>
      <c r="K202" s="169"/>
    </row>
    <row r="203">
      <c r="D203" s="60"/>
      <c r="E203" s="60"/>
      <c r="F203" s="60"/>
      <c r="G203" s="186"/>
      <c r="H203" s="187"/>
      <c r="K203" s="169"/>
    </row>
    <row r="204">
      <c r="D204" s="60"/>
      <c r="E204" s="60"/>
      <c r="F204" s="60"/>
      <c r="G204" s="186"/>
      <c r="H204" s="187"/>
      <c r="K204" s="169"/>
    </row>
    <row r="205">
      <c r="D205" s="60"/>
      <c r="E205" s="60"/>
      <c r="F205" s="60"/>
      <c r="G205" s="186"/>
      <c r="H205" s="187"/>
      <c r="K205" s="169"/>
    </row>
    <row r="206">
      <c r="D206" s="60"/>
      <c r="E206" s="60"/>
      <c r="F206" s="60"/>
      <c r="G206" s="186"/>
      <c r="H206" s="187"/>
      <c r="K206" s="169"/>
    </row>
    <row r="207">
      <c r="D207" s="60"/>
      <c r="E207" s="60"/>
      <c r="F207" s="60"/>
      <c r="G207" s="186"/>
      <c r="H207" s="187"/>
      <c r="K207" s="169"/>
    </row>
    <row r="208">
      <c r="D208" s="60"/>
      <c r="E208" s="60"/>
      <c r="F208" s="60"/>
      <c r="G208" s="186"/>
      <c r="H208" s="187"/>
      <c r="K208" s="169"/>
    </row>
    <row r="209">
      <c r="D209" s="60"/>
      <c r="E209" s="60"/>
      <c r="F209" s="60"/>
      <c r="G209" s="186"/>
      <c r="H209" s="187"/>
      <c r="K209" s="169"/>
    </row>
    <row r="210">
      <c r="D210" s="60"/>
      <c r="E210" s="60"/>
      <c r="F210" s="60"/>
      <c r="G210" s="186"/>
      <c r="H210" s="187"/>
      <c r="K210" s="169"/>
    </row>
    <row r="211">
      <c r="D211" s="60"/>
      <c r="E211" s="60"/>
      <c r="F211" s="60"/>
      <c r="G211" s="186"/>
      <c r="H211" s="187"/>
      <c r="K211" s="169"/>
    </row>
    <row r="212">
      <c r="D212" s="60"/>
      <c r="E212" s="60"/>
      <c r="F212" s="60"/>
      <c r="G212" s="186"/>
      <c r="H212" s="187"/>
      <c r="K212" s="169"/>
    </row>
    <row r="213">
      <c r="D213" s="60"/>
      <c r="E213" s="60"/>
      <c r="F213" s="60"/>
      <c r="G213" s="186"/>
      <c r="H213" s="187"/>
      <c r="K213" s="169"/>
    </row>
    <row r="214">
      <c r="D214" s="60"/>
      <c r="E214" s="60"/>
      <c r="F214" s="60"/>
      <c r="G214" s="186"/>
      <c r="H214" s="187"/>
      <c r="K214" s="169"/>
    </row>
    <row r="215">
      <c r="D215" s="60"/>
      <c r="E215" s="60"/>
      <c r="F215" s="60"/>
      <c r="G215" s="186"/>
      <c r="H215" s="187"/>
      <c r="K215" s="169"/>
    </row>
    <row r="216">
      <c r="D216" s="60"/>
      <c r="E216" s="60"/>
      <c r="F216" s="60"/>
      <c r="G216" s="186"/>
      <c r="H216" s="187"/>
      <c r="K216" s="169"/>
    </row>
    <row r="217">
      <c r="D217" s="60"/>
      <c r="E217" s="60"/>
      <c r="F217" s="60"/>
      <c r="G217" s="186"/>
      <c r="H217" s="187"/>
      <c r="K217" s="169"/>
    </row>
    <row r="218">
      <c r="D218" s="60"/>
      <c r="E218" s="60"/>
      <c r="F218" s="60"/>
      <c r="G218" s="186"/>
      <c r="H218" s="187"/>
      <c r="K218" s="169"/>
    </row>
    <row r="219">
      <c r="D219" s="60"/>
      <c r="E219" s="60"/>
      <c r="F219" s="60"/>
      <c r="G219" s="186"/>
      <c r="H219" s="187"/>
      <c r="K219" s="169"/>
    </row>
    <row r="220">
      <c r="D220" s="60"/>
      <c r="E220" s="60"/>
      <c r="F220" s="60"/>
      <c r="G220" s="186"/>
      <c r="H220" s="187"/>
      <c r="K220" s="169"/>
    </row>
    <row r="221">
      <c r="D221" s="60"/>
      <c r="E221" s="60"/>
      <c r="F221" s="60"/>
      <c r="G221" s="186"/>
      <c r="H221" s="187"/>
      <c r="K221" s="169"/>
    </row>
    <row r="222">
      <c r="D222" s="60"/>
      <c r="E222" s="60"/>
      <c r="F222" s="60"/>
      <c r="G222" s="186"/>
      <c r="H222" s="187"/>
      <c r="K222" s="169"/>
    </row>
    <row r="223">
      <c r="D223" s="60"/>
      <c r="E223" s="60"/>
      <c r="F223" s="60"/>
      <c r="G223" s="186"/>
      <c r="H223" s="187"/>
      <c r="K223" s="169"/>
    </row>
    <row r="224">
      <c r="D224" s="60"/>
      <c r="E224" s="60"/>
      <c r="F224" s="60"/>
      <c r="G224" s="186"/>
      <c r="H224" s="187"/>
      <c r="K224" s="169"/>
    </row>
    <row r="225">
      <c r="D225" s="60"/>
      <c r="E225" s="60"/>
      <c r="F225" s="60"/>
      <c r="G225" s="186"/>
      <c r="H225" s="187"/>
      <c r="K225" s="169"/>
    </row>
    <row r="226">
      <c r="D226" s="60"/>
      <c r="E226" s="60"/>
      <c r="F226" s="60"/>
      <c r="G226" s="186"/>
      <c r="H226" s="187"/>
      <c r="K226" s="169"/>
    </row>
    <row r="227">
      <c r="D227" s="60"/>
      <c r="E227" s="60"/>
      <c r="F227" s="60"/>
      <c r="G227" s="186"/>
      <c r="H227" s="187"/>
      <c r="K227" s="169"/>
    </row>
    <row r="228">
      <c r="D228" s="60"/>
      <c r="E228" s="60"/>
      <c r="F228" s="60"/>
      <c r="G228" s="186"/>
      <c r="H228" s="187"/>
      <c r="K228" s="169"/>
    </row>
    <row r="229">
      <c r="D229" s="60"/>
      <c r="E229" s="60"/>
      <c r="F229" s="60"/>
      <c r="G229" s="186"/>
      <c r="H229" s="187"/>
      <c r="K229" s="169"/>
    </row>
    <row r="230">
      <c r="D230" s="60"/>
      <c r="E230" s="60"/>
      <c r="F230" s="60"/>
      <c r="G230" s="186"/>
      <c r="H230" s="187"/>
      <c r="K230" s="169"/>
    </row>
    <row r="231">
      <c r="D231" s="60"/>
      <c r="E231" s="60"/>
      <c r="F231" s="60"/>
      <c r="G231" s="186"/>
      <c r="H231" s="187"/>
      <c r="K231" s="169"/>
    </row>
    <row r="232">
      <c r="D232" s="60"/>
      <c r="E232" s="60"/>
      <c r="F232" s="60"/>
      <c r="G232" s="186"/>
      <c r="H232" s="187"/>
      <c r="K232" s="169"/>
    </row>
    <row r="233">
      <c r="D233" s="60"/>
      <c r="E233" s="60"/>
      <c r="F233" s="60"/>
      <c r="G233" s="186"/>
      <c r="H233" s="187"/>
      <c r="K233" s="169"/>
    </row>
    <row r="234">
      <c r="D234" s="60"/>
      <c r="E234" s="60"/>
      <c r="F234" s="60"/>
      <c r="G234" s="186"/>
      <c r="H234" s="187"/>
      <c r="K234" s="169"/>
    </row>
    <row r="235">
      <c r="D235" s="60"/>
      <c r="E235" s="60"/>
      <c r="F235" s="60"/>
      <c r="G235" s="186"/>
      <c r="H235" s="187"/>
      <c r="K235" s="169"/>
    </row>
    <row r="236">
      <c r="D236" s="60"/>
      <c r="E236" s="60"/>
      <c r="F236" s="60"/>
      <c r="G236" s="186"/>
      <c r="H236" s="187"/>
      <c r="K236" s="169"/>
    </row>
    <row r="237">
      <c r="D237" s="60"/>
      <c r="E237" s="60"/>
      <c r="F237" s="60"/>
      <c r="G237" s="186"/>
      <c r="H237" s="187"/>
      <c r="K237" s="169"/>
    </row>
    <row r="238">
      <c r="D238" s="60"/>
      <c r="E238" s="60"/>
      <c r="F238" s="60"/>
      <c r="G238" s="186"/>
      <c r="H238" s="187"/>
      <c r="K238" s="169"/>
    </row>
    <row r="239">
      <c r="D239" s="60"/>
      <c r="E239" s="60"/>
      <c r="F239" s="60"/>
      <c r="G239" s="186"/>
      <c r="H239" s="187"/>
      <c r="K239" s="169"/>
    </row>
    <row r="240">
      <c r="D240" s="60"/>
      <c r="E240" s="60"/>
      <c r="F240" s="60"/>
      <c r="G240" s="186"/>
      <c r="H240" s="187"/>
      <c r="K240" s="169"/>
    </row>
    <row r="241">
      <c r="D241" s="60"/>
      <c r="E241" s="60"/>
      <c r="F241" s="60"/>
      <c r="G241" s="186"/>
      <c r="H241" s="187"/>
      <c r="K241" s="169"/>
    </row>
    <row r="242">
      <c r="D242" s="60"/>
      <c r="E242" s="60"/>
      <c r="F242" s="60"/>
      <c r="G242" s="186"/>
      <c r="H242" s="187"/>
      <c r="K242" s="169"/>
    </row>
    <row r="243">
      <c r="D243" s="60"/>
      <c r="E243" s="60"/>
      <c r="F243" s="60"/>
      <c r="G243" s="186"/>
      <c r="H243" s="187"/>
      <c r="K243" s="169"/>
    </row>
    <row r="244">
      <c r="D244" s="60"/>
      <c r="E244" s="60"/>
      <c r="F244" s="60"/>
      <c r="G244" s="186"/>
      <c r="H244" s="187"/>
      <c r="K244" s="169"/>
    </row>
    <row r="245">
      <c r="D245" s="60"/>
      <c r="E245" s="60"/>
      <c r="F245" s="60"/>
      <c r="G245" s="186"/>
      <c r="H245" s="187"/>
      <c r="K245" s="169"/>
    </row>
    <row r="246">
      <c r="D246" s="60"/>
      <c r="E246" s="60"/>
      <c r="F246" s="60"/>
      <c r="G246" s="186"/>
      <c r="H246" s="187"/>
      <c r="K246" s="169"/>
    </row>
    <row r="247">
      <c r="D247" s="60"/>
      <c r="E247" s="60"/>
      <c r="F247" s="60"/>
      <c r="G247" s="186"/>
      <c r="H247" s="187"/>
      <c r="K247" s="169"/>
    </row>
    <row r="248">
      <c r="D248" s="60"/>
      <c r="E248" s="60"/>
      <c r="F248" s="60"/>
      <c r="G248" s="186"/>
      <c r="H248" s="187"/>
      <c r="K248" s="169"/>
    </row>
    <row r="249">
      <c r="D249" s="60"/>
      <c r="E249" s="60"/>
      <c r="F249" s="60"/>
      <c r="G249" s="186"/>
      <c r="H249" s="187"/>
      <c r="K249" s="169"/>
    </row>
    <row r="250">
      <c r="D250" s="60"/>
      <c r="E250" s="60"/>
      <c r="F250" s="60"/>
      <c r="G250" s="186"/>
      <c r="H250" s="187"/>
      <c r="K250" s="169"/>
    </row>
    <row r="251">
      <c r="D251" s="60"/>
      <c r="E251" s="60"/>
      <c r="F251" s="60"/>
      <c r="G251" s="186"/>
      <c r="H251" s="187"/>
      <c r="K251" s="169"/>
    </row>
    <row r="252">
      <c r="D252" s="60"/>
      <c r="E252" s="60"/>
      <c r="F252" s="60"/>
      <c r="G252" s="186"/>
      <c r="H252" s="187"/>
      <c r="K252" s="169"/>
    </row>
    <row r="253">
      <c r="D253" s="60"/>
      <c r="E253" s="60"/>
      <c r="F253" s="60"/>
      <c r="G253" s="186"/>
      <c r="H253" s="187"/>
      <c r="K253" s="169"/>
    </row>
    <row r="254">
      <c r="D254" s="60"/>
      <c r="E254" s="60"/>
      <c r="F254" s="60"/>
      <c r="G254" s="186"/>
      <c r="H254" s="187"/>
      <c r="K254" s="169"/>
    </row>
    <row r="255">
      <c r="D255" s="60"/>
      <c r="E255" s="60"/>
      <c r="F255" s="60"/>
      <c r="G255" s="186"/>
      <c r="H255" s="187"/>
      <c r="K255" s="169"/>
    </row>
    <row r="256">
      <c r="D256" s="60"/>
      <c r="E256" s="60"/>
      <c r="F256" s="60"/>
      <c r="G256" s="186"/>
      <c r="H256" s="187"/>
      <c r="K256" s="169"/>
    </row>
    <row r="257">
      <c r="D257" s="60"/>
      <c r="E257" s="60"/>
      <c r="F257" s="60"/>
      <c r="G257" s="186"/>
      <c r="H257" s="187"/>
      <c r="K257" s="169"/>
    </row>
    <row r="258">
      <c r="D258" s="60"/>
      <c r="E258" s="60"/>
      <c r="F258" s="60"/>
      <c r="G258" s="186"/>
      <c r="H258" s="187"/>
      <c r="K258" s="169"/>
    </row>
    <row r="259">
      <c r="D259" s="60"/>
      <c r="E259" s="60"/>
      <c r="F259" s="60"/>
      <c r="G259" s="186"/>
      <c r="H259" s="187"/>
      <c r="K259" s="169"/>
    </row>
    <row r="260">
      <c r="D260" s="60"/>
      <c r="E260" s="60"/>
      <c r="F260" s="60"/>
      <c r="G260" s="186"/>
      <c r="H260" s="187"/>
      <c r="K260" s="169"/>
    </row>
    <row r="261">
      <c r="D261" s="60"/>
      <c r="E261" s="60"/>
      <c r="F261" s="60"/>
      <c r="G261" s="186"/>
      <c r="H261" s="187"/>
      <c r="K261" s="169"/>
    </row>
    <row r="262">
      <c r="D262" s="60"/>
      <c r="E262" s="60"/>
      <c r="F262" s="60"/>
      <c r="G262" s="186"/>
      <c r="H262" s="187"/>
      <c r="K262" s="169"/>
    </row>
    <row r="263">
      <c r="D263" s="60"/>
      <c r="E263" s="60"/>
      <c r="F263" s="60"/>
      <c r="G263" s="186"/>
      <c r="H263" s="187"/>
      <c r="K263" s="169"/>
    </row>
    <row r="264">
      <c r="D264" s="60"/>
      <c r="E264" s="60"/>
      <c r="F264" s="60"/>
      <c r="G264" s="186"/>
      <c r="H264" s="187"/>
      <c r="K264" s="169"/>
    </row>
    <row r="265">
      <c r="D265" s="60"/>
      <c r="E265" s="60"/>
      <c r="F265" s="60"/>
      <c r="G265" s="186"/>
      <c r="H265" s="187"/>
      <c r="K265" s="169"/>
    </row>
    <row r="266">
      <c r="D266" s="60"/>
      <c r="E266" s="60"/>
      <c r="F266" s="60"/>
      <c r="G266" s="186"/>
      <c r="H266" s="187"/>
      <c r="K266" s="169"/>
    </row>
    <row r="267">
      <c r="D267" s="60"/>
      <c r="E267" s="60"/>
      <c r="F267" s="60"/>
      <c r="G267" s="186"/>
      <c r="H267" s="187"/>
      <c r="K267" s="169"/>
    </row>
    <row r="268">
      <c r="D268" s="60"/>
      <c r="E268" s="60"/>
      <c r="F268" s="60"/>
      <c r="G268" s="186"/>
      <c r="H268" s="187"/>
      <c r="K268" s="169"/>
    </row>
    <row r="269">
      <c r="D269" s="60"/>
      <c r="E269" s="60"/>
      <c r="F269" s="60"/>
      <c r="G269" s="186"/>
      <c r="H269" s="187"/>
      <c r="K269" s="169"/>
    </row>
    <row r="270">
      <c r="D270" s="60"/>
      <c r="E270" s="60"/>
      <c r="F270" s="60"/>
      <c r="G270" s="186"/>
      <c r="H270" s="187"/>
      <c r="K270" s="169"/>
    </row>
    <row r="271">
      <c r="D271" s="60"/>
      <c r="E271" s="60"/>
      <c r="F271" s="60"/>
      <c r="G271" s="186"/>
      <c r="H271" s="187"/>
      <c r="K271" s="169"/>
    </row>
    <row r="272">
      <c r="D272" s="60"/>
      <c r="E272" s="60"/>
      <c r="F272" s="60"/>
      <c r="G272" s="186"/>
      <c r="H272" s="187"/>
      <c r="K272" s="169"/>
    </row>
    <row r="273">
      <c r="D273" s="60"/>
      <c r="E273" s="60"/>
      <c r="F273" s="60"/>
      <c r="G273" s="186"/>
      <c r="H273" s="187"/>
      <c r="K273" s="169"/>
    </row>
    <row r="274">
      <c r="D274" s="60"/>
      <c r="E274" s="60"/>
      <c r="F274" s="60"/>
      <c r="G274" s="186"/>
      <c r="H274" s="187"/>
      <c r="K274" s="169"/>
    </row>
    <row r="275">
      <c r="D275" s="60"/>
      <c r="E275" s="60"/>
      <c r="F275" s="60"/>
      <c r="G275" s="186"/>
      <c r="H275" s="187"/>
      <c r="K275" s="169"/>
    </row>
    <row r="276">
      <c r="D276" s="60"/>
      <c r="E276" s="60"/>
      <c r="F276" s="60"/>
      <c r="G276" s="186"/>
      <c r="H276" s="187"/>
      <c r="K276" s="169"/>
    </row>
    <row r="277">
      <c r="D277" s="60"/>
      <c r="E277" s="60"/>
      <c r="F277" s="60"/>
      <c r="G277" s="186"/>
      <c r="H277" s="187"/>
      <c r="K277" s="169"/>
    </row>
    <row r="278">
      <c r="D278" s="60"/>
      <c r="E278" s="60"/>
      <c r="F278" s="60"/>
      <c r="G278" s="186"/>
      <c r="H278" s="187"/>
      <c r="K278" s="169"/>
    </row>
    <row r="279">
      <c r="D279" s="60"/>
      <c r="E279" s="60"/>
      <c r="F279" s="60"/>
      <c r="G279" s="186"/>
      <c r="H279" s="187"/>
      <c r="K279" s="169"/>
    </row>
    <row r="280">
      <c r="D280" s="60"/>
      <c r="E280" s="60"/>
      <c r="F280" s="60"/>
      <c r="G280" s="186"/>
      <c r="H280" s="187"/>
      <c r="K280" s="169"/>
    </row>
    <row r="281">
      <c r="D281" s="60"/>
      <c r="E281" s="60"/>
      <c r="F281" s="60"/>
      <c r="G281" s="186"/>
      <c r="H281" s="187"/>
      <c r="K281" s="169"/>
    </row>
    <row r="282">
      <c r="D282" s="60"/>
      <c r="E282" s="60"/>
      <c r="F282" s="60"/>
      <c r="G282" s="186"/>
      <c r="H282" s="187"/>
      <c r="K282" s="169"/>
    </row>
    <row r="283">
      <c r="D283" s="60"/>
      <c r="E283" s="60"/>
      <c r="F283" s="60"/>
      <c r="G283" s="186"/>
      <c r="H283" s="187"/>
      <c r="K283" s="169"/>
    </row>
    <row r="284">
      <c r="D284" s="60"/>
      <c r="E284" s="60"/>
      <c r="F284" s="60"/>
      <c r="G284" s="186"/>
      <c r="H284" s="187"/>
      <c r="K284" s="169"/>
    </row>
    <row r="285">
      <c r="D285" s="60"/>
      <c r="E285" s="60"/>
      <c r="F285" s="60"/>
      <c r="G285" s="186"/>
      <c r="H285" s="187"/>
      <c r="K285" s="169"/>
    </row>
    <row r="286">
      <c r="D286" s="60"/>
      <c r="E286" s="60"/>
      <c r="F286" s="60"/>
      <c r="G286" s="186"/>
      <c r="H286" s="187"/>
      <c r="K286" s="169"/>
    </row>
    <row r="287">
      <c r="D287" s="60"/>
      <c r="E287" s="60"/>
      <c r="F287" s="60"/>
      <c r="G287" s="186"/>
      <c r="H287" s="187"/>
      <c r="K287" s="169"/>
    </row>
    <row r="288">
      <c r="D288" s="60"/>
      <c r="E288" s="60"/>
      <c r="F288" s="60"/>
      <c r="G288" s="186"/>
      <c r="H288" s="187"/>
      <c r="K288" s="169"/>
    </row>
    <row r="289">
      <c r="D289" s="60"/>
      <c r="E289" s="60"/>
      <c r="F289" s="60"/>
      <c r="G289" s="186"/>
      <c r="H289" s="187"/>
      <c r="K289" s="169"/>
    </row>
    <row r="290">
      <c r="D290" s="60"/>
      <c r="E290" s="60"/>
      <c r="F290" s="60"/>
      <c r="G290" s="186"/>
      <c r="H290" s="187"/>
      <c r="K290" s="169"/>
    </row>
    <row r="291">
      <c r="D291" s="60"/>
      <c r="E291" s="60"/>
      <c r="F291" s="60"/>
      <c r="G291" s="186"/>
      <c r="H291" s="187"/>
      <c r="K291" s="169"/>
    </row>
    <row r="292">
      <c r="D292" s="60"/>
      <c r="E292" s="60"/>
      <c r="F292" s="60"/>
      <c r="G292" s="186"/>
      <c r="H292" s="187"/>
      <c r="K292" s="169"/>
    </row>
    <row r="293">
      <c r="D293" s="60"/>
      <c r="E293" s="60"/>
      <c r="F293" s="60"/>
      <c r="G293" s="186"/>
      <c r="H293" s="187"/>
      <c r="K293" s="169"/>
    </row>
    <row r="294">
      <c r="D294" s="60"/>
      <c r="E294" s="60"/>
      <c r="F294" s="60"/>
      <c r="G294" s="186"/>
      <c r="H294" s="187"/>
      <c r="K294" s="169"/>
    </row>
    <row r="295">
      <c r="D295" s="60"/>
      <c r="E295" s="60"/>
      <c r="F295" s="60"/>
      <c r="G295" s="186"/>
      <c r="H295" s="187"/>
      <c r="K295" s="169"/>
    </row>
    <row r="296">
      <c r="D296" s="60"/>
      <c r="E296" s="60"/>
      <c r="F296" s="60"/>
      <c r="G296" s="186"/>
      <c r="H296" s="187"/>
      <c r="K296" s="169"/>
    </row>
    <row r="297">
      <c r="D297" s="60"/>
      <c r="E297" s="60"/>
      <c r="F297" s="60"/>
      <c r="G297" s="186"/>
      <c r="H297" s="187"/>
      <c r="K297" s="169"/>
    </row>
    <row r="298">
      <c r="D298" s="60"/>
      <c r="E298" s="60"/>
      <c r="F298" s="60"/>
      <c r="G298" s="186"/>
      <c r="H298" s="187"/>
      <c r="K298" s="169"/>
    </row>
    <row r="299">
      <c r="D299" s="60"/>
      <c r="E299" s="60"/>
      <c r="F299" s="60"/>
      <c r="G299" s="186"/>
      <c r="H299" s="187"/>
      <c r="K299" s="169"/>
    </row>
    <row r="300">
      <c r="D300" s="60"/>
      <c r="E300" s="60"/>
      <c r="F300" s="60"/>
      <c r="G300" s="186"/>
      <c r="H300" s="187"/>
      <c r="K300" s="169"/>
    </row>
    <row r="301">
      <c r="D301" s="60"/>
      <c r="E301" s="60"/>
      <c r="F301" s="60"/>
      <c r="G301" s="186"/>
      <c r="H301" s="187"/>
      <c r="K301" s="169"/>
    </row>
    <row r="302">
      <c r="D302" s="60"/>
      <c r="E302" s="60"/>
      <c r="F302" s="60"/>
      <c r="G302" s="186"/>
      <c r="H302" s="187"/>
      <c r="K302" s="169"/>
    </row>
    <row r="303">
      <c r="D303" s="60"/>
      <c r="E303" s="60"/>
      <c r="F303" s="60"/>
      <c r="G303" s="186"/>
      <c r="H303" s="187"/>
      <c r="K303" s="169"/>
    </row>
    <row r="304">
      <c r="D304" s="60"/>
      <c r="E304" s="60"/>
      <c r="F304" s="60"/>
      <c r="G304" s="186"/>
      <c r="H304" s="187"/>
      <c r="K304" s="169"/>
    </row>
    <row r="305">
      <c r="D305" s="60"/>
      <c r="E305" s="60"/>
      <c r="F305" s="60"/>
      <c r="G305" s="186"/>
      <c r="H305" s="187"/>
      <c r="K305" s="169"/>
    </row>
    <row r="306">
      <c r="D306" s="60"/>
      <c r="E306" s="60"/>
      <c r="F306" s="60"/>
      <c r="G306" s="186"/>
      <c r="H306" s="187"/>
      <c r="K306" s="169"/>
    </row>
    <row r="307">
      <c r="D307" s="60"/>
      <c r="E307" s="60"/>
      <c r="F307" s="60"/>
      <c r="G307" s="186"/>
      <c r="H307" s="187"/>
      <c r="K307" s="169"/>
    </row>
    <row r="308">
      <c r="D308" s="60"/>
      <c r="E308" s="60"/>
      <c r="F308" s="60"/>
      <c r="G308" s="186"/>
      <c r="H308" s="187"/>
      <c r="K308" s="169"/>
    </row>
    <row r="309">
      <c r="D309" s="60"/>
      <c r="E309" s="60"/>
      <c r="F309" s="60"/>
      <c r="G309" s="186"/>
      <c r="H309" s="187"/>
      <c r="K309" s="169"/>
    </row>
    <row r="310">
      <c r="D310" s="60"/>
      <c r="E310" s="60"/>
      <c r="F310" s="60"/>
      <c r="G310" s="186"/>
      <c r="H310" s="187"/>
      <c r="K310" s="169"/>
    </row>
    <row r="311">
      <c r="D311" s="60"/>
      <c r="E311" s="60"/>
      <c r="F311" s="60"/>
      <c r="G311" s="186"/>
      <c r="H311" s="187"/>
      <c r="K311" s="169"/>
    </row>
    <row r="312">
      <c r="D312" s="60"/>
      <c r="E312" s="60"/>
      <c r="F312" s="60"/>
      <c r="G312" s="186"/>
      <c r="H312" s="187"/>
      <c r="K312" s="169"/>
    </row>
    <row r="313">
      <c r="D313" s="60"/>
      <c r="E313" s="60"/>
      <c r="F313" s="60"/>
      <c r="G313" s="186"/>
      <c r="H313" s="187"/>
      <c r="K313" s="169"/>
    </row>
    <row r="314">
      <c r="D314" s="60"/>
      <c r="E314" s="60"/>
      <c r="F314" s="60"/>
      <c r="G314" s="186"/>
      <c r="H314" s="187"/>
      <c r="K314" s="169"/>
    </row>
    <row r="315">
      <c r="D315" s="60"/>
      <c r="E315" s="60"/>
      <c r="F315" s="60"/>
      <c r="G315" s="186"/>
      <c r="H315" s="187"/>
      <c r="K315" s="169"/>
    </row>
    <row r="316">
      <c r="D316" s="60"/>
      <c r="E316" s="60"/>
      <c r="F316" s="60"/>
      <c r="G316" s="186"/>
      <c r="H316" s="187"/>
      <c r="K316" s="169"/>
    </row>
    <row r="317">
      <c r="D317" s="60"/>
      <c r="E317" s="60"/>
      <c r="F317" s="60"/>
      <c r="G317" s="186"/>
      <c r="H317" s="187"/>
      <c r="K317" s="169"/>
    </row>
    <row r="318">
      <c r="D318" s="60"/>
      <c r="E318" s="60"/>
      <c r="F318" s="60"/>
      <c r="G318" s="186"/>
      <c r="H318" s="187"/>
      <c r="K318" s="169"/>
    </row>
    <row r="319">
      <c r="D319" s="60"/>
      <c r="E319" s="60"/>
      <c r="F319" s="60"/>
      <c r="G319" s="186"/>
      <c r="H319" s="187"/>
      <c r="K319" s="169"/>
    </row>
    <row r="320">
      <c r="D320" s="60"/>
      <c r="E320" s="60"/>
      <c r="F320" s="60"/>
      <c r="G320" s="186"/>
      <c r="H320" s="187"/>
      <c r="K320" s="169"/>
    </row>
    <row r="321">
      <c r="D321" s="60"/>
      <c r="E321" s="60"/>
      <c r="F321" s="60"/>
      <c r="G321" s="186"/>
      <c r="H321" s="187"/>
      <c r="K321" s="169"/>
    </row>
    <row r="322">
      <c r="D322" s="60"/>
      <c r="E322" s="60"/>
      <c r="F322" s="60"/>
      <c r="G322" s="186"/>
      <c r="H322" s="187"/>
      <c r="K322" s="169"/>
    </row>
    <row r="323">
      <c r="D323" s="60"/>
      <c r="E323" s="60"/>
      <c r="F323" s="60"/>
      <c r="G323" s="186"/>
      <c r="H323" s="187"/>
      <c r="K323" s="169"/>
    </row>
    <row r="324">
      <c r="D324" s="60"/>
      <c r="E324" s="60"/>
      <c r="F324" s="60"/>
      <c r="G324" s="186"/>
      <c r="H324" s="187"/>
      <c r="K324" s="169"/>
    </row>
    <row r="325">
      <c r="D325" s="60"/>
      <c r="E325" s="60"/>
      <c r="F325" s="60"/>
      <c r="G325" s="186"/>
      <c r="H325" s="187"/>
      <c r="K325" s="169"/>
    </row>
    <row r="326">
      <c r="D326" s="60"/>
      <c r="E326" s="60"/>
      <c r="F326" s="60"/>
      <c r="G326" s="186"/>
      <c r="H326" s="187"/>
      <c r="K326" s="169"/>
    </row>
    <row r="327">
      <c r="D327" s="60"/>
      <c r="E327" s="60"/>
      <c r="F327" s="60"/>
      <c r="G327" s="186"/>
      <c r="H327" s="187"/>
      <c r="K327" s="169"/>
    </row>
    <row r="328">
      <c r="D328" s="60"/>
      <c r="E328" s="60"/>
      <c r="F328" s="60"/>
      <c r="G328" s="186"/>
      <c r="H328" s="187"/>
      <c r="K328" s="169"/>
    </row>
    <row r="329">
      <c r="D329" s="60"/>
      <c r="E329" s="60"/>
      <c r="F329" s="60"/>
      <c r="G329" s="186"/>
      <c r="H329" s="187"/>
      <c r="K329" s="169"/>
    </row>
    <row r="330">
      <c r="D330" s="60"/>
      <c r="E330" s="60"/>
      <c r="F330" s="60"/>
      <c r="G330" s="186"/>
      <c r="H330" s="187"/>
      <c r="K330" s="169"/>
    </row>
    <row r="331">
      <c r="D331" s="60"/>
      <c r="E331" s="60"/>
      <c r="F331" s="60"/>
      <c r="G331" s="186"/>
      <c r="H331" s="187"/>
      <c r="K331" s="169"/>
    </row>
    <row r="332">
      <c r="D332" s="60"/>
      <c r="E332" s="60"/>
      <c r="F332" s="60"/>
      <c r="G332" s="186"/>
      <c r="H332" s="187"/>
      <c r="K332" s="169"/>
    </row>
    <row r="333">
      <c r="D333" s="60"/>
      <c r="E333" s="60"/>
      <c r="F333" s="60"/>
      <c r="G333" s="186"/>
      <c r="H333" s="187"/>
      <c r="K333" s="169"/>
    </row>
    <row r="334">
      <c r="D334" s="60"/>
      <c r="E334" s="60"/>
      <c r="F334" s="60"/>
      <c r="G334" s="186"/>
      <c r="H334" s="187"/>
      <c r="K334" s="169"/>
    </row>
    <row r="335">
      <c r="D335" s="60"/>
      <c r="E335" s="60"/>
      <c r="F335" s="60"/>
      <c r="G335" s="186"/>
      <c r="H335" s="187"/>
      <c r="K335" s="169"/>
    </row>
    <row r="336">
      <c r="D336" s="60"/>
      <c r="E336" s="60"/>
      <c r="F336" s="60"/>
      <c r="G336" s="186"/>
      <c r="H336" s="187"/>
      <c r="K336" s="169"/>
    </row>
    <row r="337">
      <c r="D337" s="60"/>
      <c r="E337" s="60"/>
      <c r="F337" s="60"/>
      <c r="G337" s="186"/>
      <c r="H337" s="187"/>
      <c r="K337" s="169"/>
    </row>
    <row r="338">
      <c r="D338" s="60"/>
      <c r="E338" s="60"/>
      <c r="F338" s="60"/>
      <c r="G338" s="186"/>
      <c r="H338" s="187"/>
      <c r="K338" s="169"/>
    </row>
    <row r="339">
      <c r="D339" s="60"/>
      <c r="E339" s="60"/>
      <c r="F339" s="60"/>
      <c r="G339" s="186"/>
      <c r="H339" s="187"/>
      <c r="K339" s="169"/>
    </row>
    <row r="340">
      <c r="D340" s="60"/>
      <c r="E340" s="60"/>
      <c r="F340" s="60"/>
      <c r="G340" s="186"/>
      <c r="H340" s="187"/>
      <c r="K340" s="169"/>
    </row>
    <row r="341">
      <c r="D341" s="60"/>
      <c r="E341" s="60"/>
      <c r="F341" s="60"/>
      <c r="G341" s="186"/>
      <c r="H341" s="187"/>
      <c r="K341" s="169"/>
    </row>
    <row r="342">
      <c r="D342" s="60"/>
      <c r="E342" s="60"/>
      <c r="F342" s="60"/>
      <c r="G342" s="186"/>
      <c r="H342" s="187"/>
      <c r="K342" s="169"/>
    </row>
    <row r="343">
      <c r="D343" s="60"/>
      <c r="E343" s="60"/>
      <c r="F343" s="60"/>
      <c r="G343" s="186"/>
      <c r="H343" s="187"/>
      <c r="K343" s="169"/>
    </row>
    <row r="344">
      <c r="D344" s="60"/>
      <c r="E344" s="60"/>
      <c r="F344" s="60"/>
      <c r="G344" s="186"/>
      <c r="H344" s="187"/>
      <c r="K344" s="169"/>
    </row>
    <row r="345">
      <c r="D345" s="60"/>
      <c r="E345" s="60"/>
      <c r="F345" s="60"/>
      <c r="G345" s="186"/>
      <c r="H345" s="187"/>
      <c r="K345" s="169"/>
    </row>
    <row r="346">
      <c r="D346" s="60"/>
      <c r="E346" s="60"/>
      <c r="F346" s="60"/>
      <c r="G346" s="186"/>
      <c r="H346" s="187"/>
      <c r="K346" s="169"/>
    </row>
    <row r="347">
      <c r="D347" s="60"/>
      <c r="E347" s="60"/>
      <c r="F347" s="60"/>
      <c r="G347" s="186"/>
      <c r="H347" s="187"/>
      <c r="K347" s="169"/>
    </row>
    <row r="348">
      <c r="D348" s="60"/>
      <c r="E348" s="60"/>
      <c r="F348" s="60"/>
      <c r="G348" s="186"/>
      <c r="H348" s="187"/>
      <c r="K348" s="169"/>
    </row>
    <row r="349">
      <c r="D349" s="60"/>
      <c r="E349" s="60"/>
      <c r="F349" s="60"/>
      <c r="G349" s="186"/>
      <c r="H349" s="187"/>
      <c r="K349" s="169"/>
    </row>
    <row r="350">
      <c r="D350" s="60"/>
      <c r="E350" s="60"/>
      <c r="F350" s="60"/>
      <c r="G350" s="186"/>
      <c r="H350" s="187"/>
      <c r="K350" s="169"/>
    </row>
    <row r="351">
      <c r="D351" s="60"/>
      <c r="E351" s="60"/>
      <c r="F351" s="60"/>
      <c r="G351" s="186"/>
      <c r="H351" s="187"/>
      <c r="K351" s="169"/>
    </row>
    <row r="352">
      <c r="D352" s="60"/>
      <c r="E352" s="60"/>
      <c r="F352" s="60"/>
      <c r="G352" s="186"/>
      <c r="H352" s="187"/>
      <c r="K352" s="169"/>
    </row>
    <row r="353">
      <c r="D353" s="60"/>
      <c r="E353" s="60"/>
      <c r="F353" s="60"/>
      <c r="G353" s="186"/>
      <c r="H353" s="187"/>
      <c r="K353" s="169"/>
    </row>
    <row r="354">
      <c r="D354" s="60"/>
      <c r="E354" s="60"/>
      <c r="F354" s="60"/>
      <c r="G354" s="186"/>
      <c r="H354" s="187"/>
      <c r="K354" s="169"/>
    </row>
    <row r="355">
      <c r="D355" s="60"/>
      <c r="E355" s="60"/>
      <c r="F355" s="60"/>
      <c r="G355" s="186"/>
      <c r="H355" s="187"/>
      <c r="K355" s="169"/>
    </row>
    <row r="356">
      <c r="D356" s="60"/>
      <c r="E356" s="60"/>
      <c r="F356" s="60"/>
      <c r="G356" s="186"/>
      <c r="H356" s="187"/>
      <c r="K356" s="169"/>
    </row>
    <row r="357">
      <c r="D357" s="60"/>
      <c r="E357" s="60"/>
      <c r="F357" s="60"/>
      <c r="G357" s="186"/>
      <c r="H357" s="187"/>
      <c r="K357" s="169"/>
    </row>
    <row r="358">
      <c r="D358" s="60"/>
      <c r="E358" s="60"/>
      <c r="F358" s="60"/>
      <c r="G358" s="186"/>
      <c r="H358" s="187"/>
      <c r="K358" s="169"/>
    </row>
    <row r="359">
      <c r="D359" s="60"/>
      <c r="E359" s="60"/>
      <c r="F359" s="60"/>
      <c r="G359" s="186"/>
      <c r="H359" s="187"/>
      <c r="K359" s="169"/>
    </row>
    <row r="360">
      <c r="D360" s="60"/>
      <c r="E360" s="60"/>
      <c r="F360" s="60"/>
      <c r="G360" s="186"/>
      <c r="H360" s="187"/>
      <c r="K360" s="169"/>
    </row>
    <row r="361">
      <c r="D361" s="60"/>
      <c r="E361" s="60"/>
      <c r="F361" s="60"/>
      <c r="G361" s="186"/>
      <c r="H361" s="187"/>
      <c r="K361" s="169"/>
    </row>
    <row r="362">
      <c r="D362" s="60"/>
      <c r="E362" s="60"/>
      <c r="F362" s="60"/>
      <c r="G362" s="186"/>
      <c r="H362" s="187"/>
      <c r="K362" s="169"/>
    </row>
    <row r="363">
      <c r="D363" s="60"/>
      <c r="E363" s="60"/>
      <c r="F363" s="60"/>
      <c r="G363" s="186"/>
      <c r="H363" s="187"/>
      <c r="K363" s="169"/>
    </row>
    <row r="364">
      <c r="D364" s="60"/>
      <c r="E364" s="60"/>
      <c r="F364" s="60"/>
      <c r="G364" s="186"/>
      <c r="H364" s="187"/>
      <c r="K364" s="169"/>
    </row>
    <row r="365">
      <c r="D365" s="60"/>
      <c r="E365" s="60"/>
      <c r="F365" s="60"/>
      <c r="G365" s="186"/>
      <c r="H365" s="187"/>
      <c r="K365" s="169"/>
    </row>
    <row r="366">
      <c r="D366" s="60"/>
      <c r="E366" s="60"/>
      <c r="F366" s="60"/>
      <c r="G366" s="186"/>
      <c r="H366" s="187"/>
      <c r="K366" s="169"/>
    </row>
    <row r="367">
      <c r="D367" s="60"/>
      <c r="E367" s="60"/>
      <c r="F367" s="60"/>
      <c r="G367" s="186"/>
      <c r="H367" s="187"/>
      <c r="K367" s="169"/>
    </row>
    <row r="368">
      <c r="D368" s="60"/>
      <c r="E368" s="60"/>
      <c r="F368" s="60"/>
      <c r="G368" s="186"/>
      <c r="H368" s="187"/>
      <c r="K368" s="169"/>
    </row>
    <row r="369">
      <c r="D369" s="60"/>
      <c r="E369" s="60"/>
      <c r="F369" s="60"/>
      <c r="G369" s="186"/>
      <c r="H369" s="187"/>
      <c r="K369" s="169"/>
    </row>
    <row r="370">
      <c r="D370" s="60"/>
      <c r="E370" s="60"/>
      <c r="F370" s="60"/>
      <c r="G370" s="186"/>
      <c r="H370" s="187"/>
      <c r="K370" s="169"/>
    </row>
    <row r="371">
      <c r="D371" s="60"/>
      <c r="E371" s="60"/>
      <c r="F371" s="60"/>
      <c r="G371" s="186"/>
      <c r="H371" s="187"/>
      <c r="K371" s="169"/>
    </row>
    <row r="372">
      <c r="D372" s="60"/>
      <c r="E372" s="60"/>
      <c r="F372" s="60"/>
      <c r="G372" s="186"/>
      <c r="H372" s="187"/>
      <c r="K372" s="169"/>
    </row>
    <row r="373">
      <c r="D373" s="60"/>
      <c r="E373" s="60"/>
      <c r="F373" s="60"/>
      <c r="G373" s="186"/>
      <c r="H373" s="187"/>
      <c r="K373" s="169"/>
    </row>
    <row r="374">
      <c r="D374" s="60"/>
      <c r="E374" s="60"/>
      <c r="F374" s="60"/>
      <c r="G374" s="186"/>
      <c r="H374" s="187"/>
      <c r="K374" s="169"/>
    </row>
    <row r="375">
      <c r="D375" s="60"/>
      <c r="E375" s="60"/>
      <c r="F375" s="60"/>
      <c r="G375" s="186"/>
      <c r="H375" s="187"/>
      <c r="K375" s="169"/>
    </row>
    <row r="376">
      <c r="D376" s="60"/>
      <c r="E376" s="60"/>
      <c r="F376" s="60"/>
      <c r="G376" s="186"/>
      <c r="H376" s="187"/>
      <c r="K376" s="169"/>
    </row>
    <row r="377">
      <c r="D377" s="60"/>
      <c r="E377" s="60"/>
      <c r="F377" s="60"/>
      <c r="G377" s="186"/>
      <c r="H377" s="187"/>
      <c r="K377" s="169"/>
    </row>
    <row r="378">
      <c r="D378" s="60"/>
      <c r="E378" s="60"/>
      <c r="F378" s="60"/>
      <c r="G378" s="186"/>
      <c r="H378" s="187"/>
      <c r="K378" s="169"/>
    </row>
    <row r="379">
      <c r="D379" s="60"/>
      <c r="E379" s="60"/>
      <c r="F379" s="60"/>
      <c r="G379" s="186"/>
      <c r="H379" s="187"/>
      <c r="K379" s="169"/>
    </row>
    <row r="380">
      <c r="D380" s="60"/>
      <c r="E380" s="60"/>
      <c r="F380" s="60"/>
      <c r="G380" s="186"/>
      <c r="H380" s="187"/>
      <c r="K380" s="169"/>
    </row>
    <row r="381">
      <c r="D381" s="60"/>
      <c r="E381" s="60"/>
      <c r="F381" s="60"/>
      <c r="G381" s="186"/>
      <c r="H381" s="187"/>
      <c r="K381" s="169"/>
    </row>
    <row r="382">
      <c r="D382" s="60"/>
      <c r="E382" s="60"/>
      <c r="F382" s="60"/>
      <c r="G382" s="186"/>
      <c r="H382" s="187"/>
      <c r="K382" s="169"/>
    </row>
    <row r="383">
      <c r="D383" s="60"/>
      <c r="E383" s="60"/>
      <c r="F383" s="60"/>
      <c r="G383" s="186"/>
      <c r="H383" s="187"/>
      <c r="K383" s="169"/>
    </row>
    <row r="384">
      <c r="D384" s="60"/>
      <c r="E384" s="60"/>
      <c r="F384" s="60"/>
      <c r="G384" s="186"/>
      <c r="H384" s="187"/>
      <c r="K384" s="169"/>
    </row>
    <row r="385">
      <c r="D385" s="60"/>
      <c r="E385" s="60"/>
      <c r="F385" s="60"/>
      <c r="G385" s="186"/>
      <c r="H385" s="187"/>
      <c r="K385" s="169"/>
    </row>
    <row r="386">
      <c r="D386" s="60"/>
      <c r="E386" s="60"/>
      <c r="F386" s="60"/>
      <c r="G386" s="186"/>
      <c r="H386" s="187"/>
      <c r="K386" s="169"/>
    </row>
    <row r="387">
      <c r="D387" s="60"/>
      <c r="E387" s="60"/>
      <c r="F387" s="60"/>
      <c r="G387" s="186"/>
      <c r="H387" s="187"/>
      <c r="K387" s="169"/>
    </row>
    <row r="388">
      <c r="D388" s="60"/>
      <c r="E388" s="60"/>
      <c r="F388" s="60"/>
      <c r="G388" s="186"/>
      <c r="H388" s="187"/>
      <c r="K388" s="169"/>
    </row>
    <row r="389">
      <c r="D389" s="60"/>
      <c r="E389" s="60"/>
      <c r="F389" s="60"/>
      <c r="G389" s="186"/>
      <c r="H389" s="187"/>
      <c r="K389" s="169"/>
    </row>
    <row r="390">
      <c r="D390" s="60"/>
      <c r="E390" s="60"/>
      <c r="F390" s="60"/>
      <c r="G390" s="186"/>
      <c r="H390" s="187"/>
      <c r="K390" s="169"/>
    </row>
    <row r="391">
      <c r="D391" s="60"/>
      <c r="E391" s="60"/>
      <c r="F391" s="60"/>
      <c r="G391" s="186"/>
      <c r="H391" s="187"/>
      <c r="K391" s="169"/>
    </row>
    <row r="392">
      <c r="D392" s="60"/>
      <c r="E392" s="60"/>
      <c r="F392" s="60"/>
      <c r="G392" s="186"/>
      <c r="H392" s="187"/>
      <c r="K392" s="169"/>
    </row>
    <row r="393">
      <c r="D393" s="60"/>
      <c r="E393" s="60"/>
      <c r="F393" s="60"/>
      <c r="G393" s="186"/>
      <c r="H393" s="187"/>
      <c r="K393" s="169"/>
    </row>
    <row r="394">
      <c r="D394" s="60"/>
      <c r="E394" s="60"/>
      <c r="F394" s="60"/>
      <c r="G394" s="186"/>
      <c r="H394" s="187"/>
      <c r="K394" s="169"/>
    </row>
    <row r="395">
      <c r="D395" s="60"/>
      <c r="E395" s="60"/>
      <c r="F395" s="60"/>
      <c r="G395" s="186"/>
      <c r="H395" s="187"/>
      <c r="K395" s="169"/>
    </row>
    <row r="396">
      <c r="D396" s="60"/>
      <c r="E396" s="60"/>
      <c r="F396" s="60"/>
      <c r="G396" s="186"/>
      <c r="H396" s="187"/>
      <c r="K396" s="169"/>
    </row>
    <row r="397">
      <c r="D397" s="60"/>
      <c r="E397" s="60"/>
      <c r="F397" s="60"/>
      <c r="G397" s="186"/>
      <c r="H397" s="187"/>
      <c r="K397" s="169"/>
    </row>
    <row r="398">
      <c r="D398" s="60"/>
      <c r="E398" s="60"/>
      <c r="F398" s="60"/>
      <c r="G398" s="186"/>
      <c r="H398" s="187"/>
      <c r="K398" s="169"/>
    </row>
    <row r="399">
      <c r="D399" s="60"/>
      <c r="E399" s="60"/>
      <c r="F399" s="60"/>
      <c r="G399" s="186"/>
      <c r="H399" s="187"/>
      <c r="K399" s="169"/>
    </row>
    <row r="400">
      <c r="D400" s="60"/>
      <c r="E400" s="60"/>
      <c r="F400" s="60"/>
      <c r="G400" s="186"/>
      <c r="H400" s="187"/>
      <c r="K400" s="169"/>
    </row>
    <row r="401">
      <c r="D401" s="60"/>
      <c r="E401" s="60"/>
      <c r="F401" s="60"/>
      <c r="G401" s="186"/>
      <c r="H401" s="187"/>
      <c r="K401" s="169"/>
    </row>
    <row r="402">
      <c r="D402" s="60"/>
      <c r="E402" s="60"/>
      <c r="F402" s="60"/>
      <c r="G402" s="186"/>
      <c r="H402" s="187"/>
      <c r="K402" s="169"/>
    </row>
    <row r="403">
      <c r="D403" s="60"/>
      <c r="E403" s="60"/>
      <c r="F403" s="60"/>
      <c r="G403" s="186"/>
      <c r="H403" s="187"/>
      <c r="K403" s="169"/>
    </row>
    <row r="404">
      <c r="D404" s="60"/>
      <c r="E404" s="60"/>
      <c r="F404" s="60"/>
      <c r="G404" s="186"/>
      <c r="H404" s="187"/>
      <c r="K404" s="169"/>
    </row>
    <row r="405">
      <c r="D405" s="60"/>
      <c r="E405" s="60"/>
      <c r="F405" s="60"/>
      <c r="G405" s="186"/>
      <c r="H405" s="187"/>
      <c r="K405" s="169"/>
    </row>
    <row r="406">
      <c r="D406" s="60"/>
      <c r="E406" s="60"/>
      <c r="F406" s="60"/>
      <c r="G406" s="186"/>
      <c r="H406" s="187"/>
      <c r="K406" s="169"/>
    </row>
    <row r="407">
      <c r="D407" s="60"/>
      <c r="E407" s="60"/>
      <c r="F407" s="60"/>
      <c r="G407" s="186"/>
      <c r="H407" s="187"/>
      <c r="K407" s="169"/>
    </row>
    <row r="408">
      <c r="D408" s="60"/>
      <c r="E408" s="60"/>
      <c r="F408" s="60"/>
      <c r="G408" s="186"/>
      <c r="H408" s="187"/>
      <c r="K408" s="169"/>
    </row>
    <row r="409">
      <c r="D409" s="60"/>
      <c r="E409" s="60"/>
      <c r="F409" s="60"/>
      <c r="G409" s="186"/>
      <c r="H409" s="187"/>
      <c r="K409" s="169"/>
    </row>
    <row r="410">
      <c r="D410" s="60"/>
      <c r="E410" s="60"/>
      <c r="F410" s="60"/>
      <c r="G410" s="186"/>
      <c r="H410" s="187"/>
      <c r="K410" s="169"/>
    </row>
    <row r="411">
      <c r="D411" s="60"/>
      <c r="E411" s="60"/>
      <c r="F411" s="60"/>
      <c r="G411" s="186"/>
      <c r="H411" s="187"/>
      <c r="K411" s="169"/>
    </row>
    <row r="412">
      <c r="D412" s="60"/>
      <c r="E412" s="60"/>
      <c r="F412" s="60"/>
      <c r="G412" s="186"/>
      <c r="H412" s="187"/>
      <c r="K412" s="169"/>
    </row>
    <row r="413">
      <c r="D413" s="60"/>
      <c r="E413" s="60"/>
      <c r="F413" s="60"/>
      <c r="G413" s="186"/>
      <c r="H413" s="187"/>
      <c r="K413" s="169"/>
    </row>
    <row r="414">
      <c r="D414" s="60"/>
      <c r="E414" s="60"/>
      <c r="F414" s="60"/>
      <c r="G414" s="186"/>
      <c r="H414" s="187"/>
      <c r="K414" s="169"/>
    </row>
    <row r="415">
      <c r="D415" s="60"/>
      <c r="E415" s="60"/>
      <c r="F415" s="60"/>
      <c r="G415" s="186"/>
      <c r="H415" s="187"/>
      <c r="K415" s="169"/>
    </row>
    <row r="416">
      <c r="D416" s="60"/>
      <c r="E416" s="60"/>
      <c r="F416" s="60"/>
      <c r="G416" s="186"/>
      <c r="H416" s="187"/>
      <c r="K416" s="169"/>
    </row>
    <row r="417">
      <c r="D417" s="60"/>
      <c r="E417" s="60"/>
      <c r="F417" s="60"/>
      <c r="G417" s="186"/>
      <c r="H417" s="187"/>
      <c r="K417" s="169"/>
    </row>
    <row r="418">
      <c r="D418" s="60"/>
      <c r="E418" s="60"/>
      <c r="F418" s="60"/>
      <c r="G418" s="186"/>
      <c r="H418" s="187"/>
      <c r="K418" s="169"/>
    </row>
    <row r="419">
      <c r="D419" s="60"/>
      <c r="E419" s="60"/>
      <c r="F419" s="60"/>
      <c r="G419" s="186"/>
      <c r="H419" s="187"/>
      <c r="K419" s="169"/>
    </row>
    <row r="420">
      <c r="D420" s="60"/>
      <c r="E420" s="60"/>
      <c r="F420" s="60"/>
      <c r="G420" s="186"/>
      <c r="H420" s="187"/>
      <c r="K420" s="169"/>
    </row>
    <row r="421">
      <c r="D421" s="60"/>
      <c r="E421" s="60"/>
      <c r="F421" s="60"/>
      <c r="G421" s="186"/>
      <c r="H421" s="187"/>
      <c r="K421" s="169"/>
    </row>
    <row r="422">
      <c r="D422" s="60"/>
      <c r="E422" s="60"/>
      <c r="F422" s="60"/>
      <c r="G422" s="186"/>
      <c r="H422" s="187"/>
      <c r="K422" s="169"/>
    </row>
    <row r="423">
      <c r="D423" s="60"/>
      <c r="E423" s="60"/>
      <c r="F423" s="60"/>
      <c r="G423" s="186"/>
      <c r="H423" s="187"/>
      <c r="K423" s="169"/>
    </row>
    <row r="424">
      <c r="D424" s="60"/>
      <c r="E424" s="60"/>
      <c r="F424" s="60"/>
      <c r="G424" s="186"/>
      <c r="H424" s="187"/>
      <c r="K424" s="169"/>
    </row>
    <row r="425">
      <c r="D425" s="60"/>
      <c r="E425" s="60"/>
      <c r="F425" s="60"/>
      <c r="G425" s="186"/>
      <c r="H425" s="187"/>
      <c r="K425" s="169"/>
    </row>
    <row r="426">
      <c r="D426" s="60"/>
      <c r="E426" s="60"/>
      <c r="F426" s="60"/>
      <c r="G426" s="186"/>
      <c r="H426" s="187"/>
      <c r="K426" s="169"/>
    </row>
    <row r="427">
      <c r="D427" s="60"/>
      <c r="E427" s="60"/>
      <c r="F427" s="60"/>
      <c r="G427" s="186"/>
      <c r="H427" s="187"/>
      <c r="K427" s="169"/>
    </row>
    <row r="428">
      <c r="D428" s="60"/>
      <c r="E428" s="60"/>
      <c r="F428" s="60"/>
      <c r="G428" s="186"/>
      <c r="H428" s="187"/>
      <c r="K428" s="169"/>
    </row>
    <row r="429">
      <c r="D429" s="60"/>
      <c r="E429" s="60"/>
      <c r="F429" s="60"/>
      <c r="G429" s="186"/>
      <c r="H429" s="187"/>
      <c r="K429" s="169"/>
    </row>
    <row r="430">
      <c r="D430" s="60"/>
      <c r="E430" s="60"/>
      <c r="F430" s="60"/>
      <c r="G430" s="186"/>
      <c r="H430" s="187"/>
      <c r="K430" s="169"/>
    </row>
    <row r="431">
      <c r="D431" s="60"/>
      <c r="E431" s="60"/>
      <c r="F431" s="60"/>
      <c r="G431" s="186"/>
      <c r="H431" s="187"/>
      <c r="K431" s="169"/>
    </row>
    <row r="432">
      <c r="D432" s="60"/>
      <c r="E432" s="60"/>
      <c r="F432" s="60"/>
      <c r="G432" s="186"/>
      <c r="H432" s="187"/>
      <c r="K432" s="169"/>
    </row>
    <row r="433">
      <c r="D433" s="60"/>
      <c r="E433" s="60"/>
      <c r="F433" s="60"/>
      <c r="G433" s="186"/>
      <c r="H433" s="187"/>
      <c r="K433" s="169"/>
    </row>
    <row r="434">
      <c r="D434" s="60"/>
      <c r="E434" s="60"/>
      <c r="F434" s="60"/>
      <c r="G434" s="186"/>
      <c r="H434" s="187"/>
      <c r="K434" s="169"/>
    </row>
    <row r="435">
      <c r="D435" s="60"/>
      <c r="E435" s="60"/>
      <c r="F435" s="60"/>
      <c r="G435" s="186"/>
      <c r="H435" s="187"/>
      <c r="K435" s="169"/>
    </row>
    <row r="436">
      <c r="D436" s="60"/>
      <c r="E436" s="60"/>
      <c r="F436" s="60"/>
      <c r="G436" s="186"/>
      <c r="H436" s="187"/>
      <c r="K436" s="169"/>
    </row>
    <row r="437">
      <c r="D437" s="60"/>
      <c r="E437" s="60"/>
      <c r="F437" s="60"/>
      <c r="G437" s="186"/>
      <c r="H437" s="187"/>
      <c r="K437" s="169"/>
    </row>
    <row r="438">
      <c r="D438" s="60"/>
      <c r="E438" s="60"/>
      <c r="F438" s="60"/>
      <c r="G438" s="186"/>
      <c r="H438" s="187"/>
      <c r="K438" s="169"/>
    </row>
    <row r="439">
      <c r="D439" s="60"/>
      <c r="E439" s="60"/>
      <c r="F439" s="60"/>
      <c r="G439" s="186"/>
      <c r="H439" s="187"/>
      <c r="K439" s="169"/>
    </row>
    <row r="440">
      <c r="D440" s="60"/>
      <c r="E440" s="60"/>
      <c r="F440" s="60"/>
      <c r="G440" s="186"/>
      <c r="H440" s="187"/>
      <c r="K440" s="169"/>
    </row>
    <row r="441">
      <c r="D441" s="60"/>
      <c r="E441" s="60"/>
      <c r="F441" s="60"/>
      <c r="G441" s="186"/>
      <c r="H441" s="187"/>
      <c r="K441" s="169"/>
    </row>
    <row r="442">
      <c r="D442" s="60"/>
      <c r="E442" s="60"/>
      <c r="F442" s="60"/>
      <c r="G442" s="186"/>
      <c r="H442" s="187"/>
      <c r="K442" s="169"/>
    </row>
    <row r="443">
      <c r="D443" s="60"/>
      <c r="E443" s="60"/>
      <c r="F443" s="60"/>
      <c r="G443" s="186"/>
      <c r="H443" s="187"/>
      <c r="K443" s="169"/>
    </row>
    <row r="444">
      <c r="D444" s="60"/>
      <c r="E444" s="60"/>
      <c r="F444" s="60"/>
      <c r="G444" s="186"/>
      <c r="H444" s="187"/>
      <c r="K444" s="169"/>
    </row>
    <row r="445">
      <c r="D445" s="60"/>
      <c r="E445" s="60"/>
      <c r="F445" s="60"/>
      <c r="G445" s="186"/>
      <c r="H445" s="187"/>
      <c r="K445" s="169"/>
    </row>
    <row r="446">
      <c r="D446" s="60"/>
      <c r="E446" s="60"/>
      <c r="F446" s="60"/>
      <c r="G446" s="186"/>
      <c r="H446" s="187"/>
      <c r="K446" s="169"/>
    </row>
    <row r="447">
      <c r="D447" s="60"/>
      <c r="E447" s="60"/>
      <c r="F447" s="60"/>
      <c r="G447" s="186"/>
      <c r="H447" s="187"/>
      <c r="K447" s="169"/>
    </row>
    <row r="448">
      <c r="D448" s="60"/>
      <c r="E448" s="60"/>
      <c r="F448" s="60"/>
      <c r="G448" s="186"/>
      <c r="H448" s="187"/>
      <c r="K448" s="169"/>
    </row>
    <row r="449">
      <c r="D449" s="60"/>
      <c r="E449" s="60"/>
      <c r="F449" s="60"/>
      <c r="G449" s="186"/>
      <c r="H449" s="187"/>
      <c r="K449" s="169"/>
    </row>
    <row r="450">
      <c r="D450" s="60"/>
      <c r="E450" s="60"/>
      <c r="F450" s="60"/>
      <c r="G450" s="186"/>
      <c r="H450" s="187"/>
      <c r="K450" s="169"/>
    </row>
    <row r="451">
      <c r="D451" s="60"/>
      <c r="E451" s="60"/>
      <c r="F451" s="60"/>
      <c r="G451" s="186"/>
      <c r="H451" s="187"/>
      <c r="K451" s="169"/>
    </row>
    <row r="452">
      <c r="D452" s="60"/>
      <c r="E452" s="60"/>
      <c r="F452" s="60"/>
      <c r="G452" s="186"/>
      <c r="H452" s="187"/>
      <c r="K452" s="169"/>
    </row>
    <row r="453">
      <c r="D453" s="60"/>
      <c r="E453" s="60"/>
      <c r="F453" s="60"/>
      <c r="G453" s="186"/>
      <c r="H453" s="187"/>
      <c r="K453" s="169"/>
    </row>
    <row r="454">
      <c r="D454" s="60"/>
      <c r="E454" s="60"/>
      <c r="F454" s="60"/>
      <c r="G454" s="186"/>
      <c r="H454" s="187"/>
      <c r="K454" s="169"/>
    </row>
    <row r="455">
      <c r="D455" s="60"/>
      <c r="E455" s="60"/>
      <c r="F455" s="60"/>
      <c r="G455" s="186"/>
      <c r="H455" s="187"/>
      <c r="K455" s="169"/>
    </row>
    <row r="456">
      <c r="D456" s="60"/>
      <c r="E456" s="60"/>
      <c r="F456" s="60"/>
      <c r="G456" s="186"/>
      <c r="H456" s="187"/>
      <c r="K456" s="169"/>
    </row>
    <row r="457">
      <c r="D457" s="60"/>
      <c r="E457" s="60"/>
      <c r="F457" s="60"/>
      <c r="G457" s="186"/>
      <c r="H457" s="187"/>
      <c r="K457" s="169"/>
    </row>
    <row r="458">
      <c r="D458" s="60"/>
      <c r="E458" s="60"/>
      <c r="F458" s="60"/>
      <c r="G458" s="186"/>
      <c r="H458" s="187"/>
      <c r="K458" s="169"/>
    </row>
    <row r="459">
      <c r="D459" s="60"/>
      <c r="E459" s="60"/>
      <c r="F459" s="60"/>
      <c r="G459" s="186"/>
      <c r="H459" s="187"/>
      <c r="K459" s="169"/>
    </row>
    <row r="460">
      <c r="D460" s="60"/>
      <c r="E460" s="60"/>
      <c r="F460" s="60"/>
      <c r="G460" s="186"/>
      <c r="H460" s="187"/>
      <c r="K460" s="169"/>
    </row>
    <row r="461">
      <c r="D461" s="60"/>
      <c r="E461" s="60"/>
      <c r="F461" s="60"/>
      <c r="G461" s="186"/>
      <c r="H461" s="187"/>
      <c r="K461" s="169"/>
    </row>
    <row r="462">
      <c r="D462" s="60"/>
      <c r="E462" s="60"/>
      <c r="F462" s="60"/>
      <c r="G462" s="186"/>
      <c r="H462" s="187"/>
      <c r="K462" s="169"/>
    </row>
    <row r="463">
      <c r="D463" s="60"/>
      <c r="E463" s="60"/>
      <c r="F463" s="60"/>
      <c r="G463" s="186"/>
      <c r="H463" s="187"/>
      <c r="K463" s="169"/>
    </row>
    <row r="464">
      <c r="D464" s="60"/>
      <c r="E464" s="60"/>
      <c r="F464" s="60"/>
      <c r="G464" s="186"/>
      <c r="H464" s="187"/>
      <c r="K464" s="169"/>
    </row>
    <row r="465">
      <c r="D465" s="60"/>
      <c r="E465" s="60"/>
      <c r="F465" s="60"/>
      <c r="G465" s="186"/>
      <c r="H465" s="187"/>
      <c r="K465" s="169"/>
    </row>
    <row r="466">
      <c r="D466" s="60"/>
      <c r="E466" s="60"/>
      <c r="F466" s="60"/>
      <c r="G466" s="186"/>
      <c r="H466" s="187"/>
      <c r="K466" s="169"/>
    </row>
    <row r="467">
      <c r="D467" s="60"/>
      <c r="E467" s="60"/>
      <c r="F467" s="60"/>
      <c r="G467" s="186"/>
      <c r="H467" s="187"/>
      <c r="K467" s="169"/>
    </row>
    <row r="468">
      <c r="D468" s="60"/>
      <c r="E468" s="60"/>
      <c r="F468" s="60"/>
      <c r="G468" s="186"/>
      <c r="H468" s="187"/>
      <c r="K468" s="169"/>
    </row>
    <row r="469">
      <c r="D469" s="60"/>
      <c r="E469" s="60"/>
      <c r="F469" s="60"/>
      <c r="G469" s="186"/>
      <c r="H469" s="187"/>
      <c r="K469" s="169"/>
    </row>
    <row r="470">
      <c r="D470" s="60"/>
      <c r="E470" s="60"/>
      <c r="F470" s="60"/>
      <c r="G470" s="186"/>
      <c r="H470" s="187"/>
      <c r="K470" s="169"/>
    </row>
    <row r="471">
      <c r="D471" s="60"/>
      <c r="E471" s="60"/>
      <c r="F471" s="60"/>
      <c r="G471" s="186"/>
      <c r="H471" s="187"/>
      <c r="K471" s="169"/>
    </row>
    <row r="472">
      <c r="D472" s="60"/>
      <c r="E472" s="60"/>
      <c r="F472" s="60"/>
      <c r="G472" s="186"/>
      <c r="H472" s="187"/>
      <c r="K472" s="169"/>
    </row>
    <row r="473">
      <c r="D473" s="60"/>
      <c r="E473" s="60"/>
      <c r="F473" s="60"/>
      <c r="G473" s="186"/>
      <c r="H473" s="187"/>
      <c r="K473" s="169"/>
    </row>
    <row r="474">
      <c r="D474" s="60"/>
      <c r="E474" s="60"/>
      <c r="F474" s="60"/>
      <c r="G474" s="186"/>
      <c r="H474" s="187"/>
      <c r="K474" s="169"/>
    </row>
    <row r="475">
      <c r="D475" s="60"/>
      <c r="E475" s="60"/>
      <c r="F475" s="60"/>
      <c r="G475" s="186"/>
      <c r="H475" s="187"/>
      <c r="K475" s="169"/>
    </row>
    <row r="476">
      <c r="D476" s="60"/>
      <c r="E476" s="60"/>
      <c r="F476" s="60"/>
      <c r="G476" s="186"/>
      <c r="H476" s="187"/>
      <c r="K476" s="169"/>
    </row>
    <row r="477">
      <c r="D477" s="60"/>
      <c r="E477" s="60"/>
      <c r="F477" s="60"/>
      <c r="G477" s="186"/>
      <c r="H477" s="187"/>
      <c r="K477" s="169"/>
    </row>
    <row r="478">
      <c r="D478" s="60"/>
      <c r="E478" s="60"/>
      <c r="F478" s="60"/>
      <c r="G478" s="186"/>
      <c r="H478" s="187"/>
      <c r="K478" s="169"/>
    </row>
    <row r="479">
      <c r="D479" s="60"/>
      <c r="E479" s="60"/>
      <c r="F479" s="60"/>
      <c r="G479" s="186"/>
      <c r="H479" s="187"/>
      <c r="K479" s="169"/>
    </row>
    <row r="480">
      <c r="D480" s="60"/>
      <c r="E480" s="60"/>
      <c r="F480" s="60"/>
      <c r="G480" s="186"/>
      <c r="H480" s="187"/>
      <c r="K480" s="169"/>
    </row>
    <row r="481">
      <c r="D481" s="60"/>
      <c r="E481" s="60"/>
      <c r="F481" s="60"/>
      <c r="G481" s="186"/>
      <c r="H481" s="187"/>
      <c r="K481" s="169"/>
    </row>
    <row r="482">
      <c r="D482" s="60"/>
      <c r="E482" s="60"/>
      <c r="F482" s="60"/>
      <c r="G482" s="186"/>
      <c r="H482" s="187"/>
      <c r="K482" s="169"/>
    </row>
    <row r="483">
      <c r="D483" s="60"/>
      <c r="E483" s="60"/>
      <c r="F483" s="60"/>
      <c r="G483" s="186"/>
      <c r="H483" s="187"/>
      <c r="K483" s="169"/>
    </row>
    <row r="484">
      <c r="D484" s="60"/>
      <c r="E484" s="60"/>
      <c r="F484" s="60"/>
      <c r="G484" s="186"/>
      <c r="H484" s="187"/>
      <c r="K484" s="169"/>
    </row>
    <row r="485">
      <c r="D485" s="60"/>
      <c r="E485" s="60"/>
      <c r="F485" s="60"/>
      <c r="G485" s="186"/>
      <c r="H485" s="187"/>
      <c r="K485" s="169"/>
    </row>
    <row r="486">
      <c r="D486" s="60"/>
      <c r="E486" s="60"/>
      <c r="F486" s="60"/>
      <c r="G486" s="186"/>
      <c r="H486" s="187"/>
      <c r="K486" s="169"/>
    </row>
    <row r="487">
      <c r="D487" s="60"/>
      <c r="E487" s="60"/>
      <c r="F487" s="60"/>
      <c r="G487" s="186"/>
      <c r="H487" s="187"/>
      <c r="K487" s="169"/>
    </row>
    <row r="488">
      <c r="D488" s="60"/>
      <c r="E488" s="60"/>
      <c r="F488" s="60"/>
      <c r="G488" s="186"/>
      <c r="H488" s="187"/>
      <c r="K488" s="169"/>
    </row>
    <row r="489">
      <c r="D489" s="60"/>
      <c r="E489" s="60"/>
      <c r="F489" s="60"/>
      <c r="G489" s="186"/>
      <c r="H489" s="187"/>
      <c r="K489" s="169"/>
    </row>
    <row r="490">
      <c r="D490" s="60"/>
      <c r="E490" s="60"/>
      <c r="F490" s="60"/>
      <c r="G490" s="186"/>
      <c r="H490" s="187"/>
      <c r="K490" s="169"/>
    </row>
    <row r="491">
      <c r="D491" s="60"/>
      <c r="E491" s="60"/>
      <c r="F491" s="60"/>
      <c r="G491" s="186"/>
      <c r="H491" s="187"/>
      <c r="K491" s="169"/>
    </row>
    <row r="492">
      <c r="D492" s="60"/>
      <c r="E492" s="60"/>
      <c r="F492" s="60"/>
      <c r="G492" s="186"/>
      <c r="H492" s="187"/>
      <c r="K492" s="169"/>
    </row>
    <row r="493">
      <c r="D493" s="60"/>
      <c r="E493" s="60"/>
      <c r="F493" s="60"/>
      <c r="G493" s="186"/>
      <c r="H493" s="187"/>
      <c r="K493" s="169"/>
    </row>
    <row r="494">
      <c r="D494" s="60"/>
      <c r="E494" s="60"/>
      <c r="F494" s="60"/>
      <c r="G494" s="186"/>
      <c r="H494" s="187"/>
      <c r="K494" s="169"/>
    </row>
    <row r="495">
      <c r="D495" s="60"/>
      <c r="E495" s="60"/>
      <c r="F495" s="60"/>
      <c r="G495" s="186"/>
      <c r="H495" s="187"/>
      <c r="K495" s="169"/>
    </row>
    <row r="496">
      <c r="D496" s="60"/>
      <c r="E496" s="60"/>
      <c r="F496" s="60"/>
      <c r="G496" s="186"/>
      <c r="H496" s="187"/>
      <c r="K496" s="169"/>
    </row>
    <row r="497">
      <c r="D497" s="60"/>
      <c r="E497" s="60"/>
      <c r="F497" s="60"/>
      <c r="G497" s="186"/>
      <c r="H497" s="187"/>
      <c r="K497" s="169"/>
    </row>
    <row r="498">
      <c r="D498" s="60"/>
      <c r="E498" s="60"/>
      <c r="F498" s="60"/>
      <c r="G498" s="186"/>
      <c r="H498" s="187"/>
      <c r="K498" s="169"/>
    </row>
    <row r="499">
      <c r="D499" s="60"/>
      <c r="E499" s="60"/>
      <c r="F499" s="60"/>
      <c r="G499" s="186"/>
      <c r="H499" s="187"/>
      <c r="K499" s="169"/>
    </row>
    <row r="500">
      <c r="D500" s="60"/>
      <c r="E500" s="60"/>
      <c r="F500" s="60"/>
      <c r="G500" s="186"/>
      <c r="H500" s="187"/>
      <c r="K500" s="169"/>
    </row>
    <row r="501">
      <c r="D501" s="60"/>
      <c r="E501" s="60"/>
      <c r="F501" s="60"/>
      <c r="G501" s="186"/>
      <c r="H501" s="187"/>
      <c r="K501" s="169"/>
    </row>
    <row r="502">
      <c r="D502" s="60"/>
      <c r="E502" s="60"/>
      <c r="F502" s="60"/>
      <c r="G502" s="186"/>
      <c r="H502" s="187"/>
      <c r="K502" s="169"/>
    </row>
    <row r="503">
      <c r="D503" s="60"/>
      <c r="E503" s="60"/>
      <c r="F503" s="60"/>
      <c r="G503" s="186"/>
      <c r="H503" s="187"/>
      <c r="K503" s="169"/>
    </row>
    <row r="504">
      <c r="D504" s="60"/>
      <c r="E504" s="60"/>
      <c r="F504" s="60"/>
      <c r="G504" s="186"/>
      <c r="H504" s="187"/>
      <c r="K504" s="169"/>
    </row>
    <row r="505">
      <c r="D505" s="60"/>
      <c r="E505" s="60"/>
      <c r="F505" s="60"/>
      <c r="G505" s="186"/>
      <c r="H505" s="187"/>
      <c r="K505" s="169"/>
    </row>
    <row r="506">
      <c r="D506" s="60"/>
      <c r="E506" s="60"/>
      <c r="F506" s="60"/>
      <c r="G506" s="186"/>
      <c r="H506" s="187"/>
      <c r="K506" s="169"/>
    </row>
    <row r="507">
      <c r="D507" s="60"/>
      <c r="E507" s="60"/>
      <c r="F507" s="60"/>
      <c r="G507" s="186"/>
      <c r="H507" s="187"/>
      <c r="K507" s="169"/>
    </row>
    <row r="508">
      <c r="D508" s="60"/>
      <c r="E508" s="60"/>
      <c r="F508" s="60"/>
      <c r="G508" s="186"/>
      <c r="H508" s="187"/>
      <c r="K508" s="169"/>
    </row>
    <row r="509">
      <c r="D509" s="60"/>
      <c r="E509" s="60"/>
      <c r="F509" s="60"/>
      <c r="G509" s="186"/>
      <c r="H509" s="187"/>
      <c r="K509" s="169"/>
    </row>
    <row r="510">
      <c r="D510" s="60"/>
      <c r="E510" s="60"/>
      <c r="F510" s="60"/>
      <c r="G510" s="186"/>
      <c r="H510" s="187"/>
      <c r="K510" s="169"/>
    </row>
    <row r="511">
      <c r="D511" s="60"/>
      <c r="E511" s="60"/>
      <c r="F511" s="60"/>
      <c r="G511" s="186"/>
      <c r="H511" s="187"/>
      <c r="K511" s="169"/>
    </row>
    <row r="512">
      <c r="D512" s="60"/>
      <c r="E512" s="60"/>
      <c r="F512" s="60"/>
      <c r="G512" s="186"/>
      <c r="H512" s="187"/>
      <c r="K512" s="169"/>
    </row>
    <row r="513">
      <c r="D513" s="60"/>
      <c r="E513" s="60"/>
      <c r="F513" s="60"/>
      <c r="G513" s="186"/>
      <c r="H513" s="187"/>
      <c r="K513" s="169"/>
    </row>
    <row r="514">
      <c r="D514" s="60"/>
      <c r="E514" s="60"/>
      <c r="F514" s="60"/>
      <c r="G514" s="186"/>
      <c r="H514" s="187"/>
      <c r="K514" s="169"/>
    </row>
    <row r="515">
      <c r="D515" s="60"/>
      <c r="E515" s="60"/>
      <c r="F515" s="60"/>
      <c r="G515" s="186"/>
      <c r="H515" s="187"/>
      <c r="K515" s="169"/>
    </row>
    <row r="516">
      <c r="D516" s="60"/>
      <c r="E516" s="60"/>
      <c r="F516" s="60"/>
      <c r="G516" s="186"/>
      <c r="H516" s="187"/>
      <c r="K516" s="169"/>
    </row>
    <row r="517">
      <c r="D517" s="60"/>
      <c r="E517" s="60"/>
      <c r="F517" s="60"/>
      <c r="G517" s="186"/>
      <c r="H517" s="187"/>
      <c r="K517" s="169"/>
    </row>
    <row r="518">
      <c r="D518" s="60"/>
      <c r="E518" s="60"/>
      <c r="F518" s="60"/>
      <c r="G518" s="186"/>
      <c r="H518" s="187"/>
      <c r="K518" s="169"/>
    </row>
    <row r="519">
      <c r="D519" s="60"/>
      <c r="E519" s="60"/>
      <c r="F519" s="60"/>
      <c r="G519" s="186"/>
      <c r="H519" s="187"/>
      <c r="K519" s="169"/>
    </row>
    <row r="520">
      <c r="D520" s="60"/>
      <c r="E520" s="60"/>
      <c r="F520" s="60"/>
      <c r="G520" s="186"/>
      <c r="H520" s="187"/>
      <c r="K520" s="169"/>
    </row>
    <row r="521">
      <c r="D521" s="60"/>
      <c r="E521" s="60"/>
      <c r="F521" s="60"/>
      <c r="G521" s="186"/>
      <c r="H521" s="187"/>
      <c r="K521" s="169"/>
    </row>
    <row r="522">
      <c r="D522" s="60"/>
      <c r="E522" s="60"/>
      <c r="F522" s="60"/>
      <c r="G522" s="186"/>
      <c r="H522" s="187"/>
      <c r="K522" s="169"/>
    </row>
    <row r="523">
      <c r="D523" s="60"/>
      <c r="E523" s="60"/>
      <c r="F523" s="60"/>
      <c r="G523" s="186"/>
      <c r="H523" s="187"/>
      <c r="K523" s="169"/>
    </row>
    <row r="524">
      <c r="D524" s="60"/>
      <c r="E524" s="60"/>
      <c r="F524" s="60"/>
      <c r="G524" s="186"/>
      <c r="H524" s="187"/>
      <c r="K524" s="169"/>
    </row>
    <row r="525">
      <c r="D525" s="60"/>
      <c r="E525" s="60"/>
      <c r="F525" s="60"/>
      <c r="G525" s="186"/>
      <c r="H525" s="187"/>
      <c r="K525" s="169"/>
    </row>
    <row r="526">
      <c r="D526" s="60"/>
      <c r="E526" s="60"/>
      <c r="F526" s="60"/>
      <c r="G526" s="186"/>
      <c r="H526" s="187"/>
      <c r="K526" s="169"/>
    </row>
    <row r="527">
      <c r="D527" s="60"/>
      <c r="E527" s="60"/>
      <c r="F527" s="60"/>
      <c r="G527" s="186"/>
      <c r="H527" s="187"/>
      <c r="K527" s="169"/>
    </row>
    <row r="528">
      <c r="D528" s="60"/>
      <c r="E528" s="60"/>
      <c r="F528" s="60"/>
      <c r="G528" s="186"/>
      <c r="H528" s="187"/>
      <c r="K528" s="169"/>
    </row>
    <row r="529">
      <c r="D529" s="60"/>
      <c r="E529" s="60"/>
      <c r="F529" s="60"/>
      <c r="G529" s="186"/>
      <c r="H529" s="187"/>
      <c r="K529" s="169"/>
    </row>
    <row r="530">
      <c r="D530" s="60"/>
      <c r="E530" s="60"/>
      <c r="F530" s="60"/>
      <c r="G530" s="186"/>
      <c r="H530" s="187"/>
      <c r="K530" s="169"/>
    </row>
    <row r="531">
      <c r="D531" s="60"/>
      <c r="E531" s="60"/>
      <c r="F531" s="60"/>
      <c r="G531" s="186"/>
      <c r="H531" s="187"/>
      <c r="K531" s="169"/>
    </row>
    <row r="532">
      <c r="D532" s="60"/>
      <c r="E532" s="60"/>
      <c r="F532" s="60"/>
      <c r="G532" s="186"/>
      <c r="H532" s="187"/>
      <c r="K532" s="169"/>
    </row>
    <row r="533">
      <c r="D533" s="60"/>
      <c r="E533" s="60"/>
      <c r="F533" s="60"/>
      <c r="G533" s="186"/>
      <c r="H533" s="187"/>
      <c r="K533" s="169"/>
    </row>
    <row r="534">
      <c r="D534" s="60"/>
      <c r="E534" s="60"/>
      <c r="F534" s="60"/>
      <c r="G534" s="186"/>
      <c r="H534" s="187"/>
      <c r="K534" s="169"/>
    </row>
    <row r="535">
      <c r="D535" s="60"/>
      <c r="E535" s="60"/>
      <c r="F535" s="60"/>
      <c r="G535" s="186"/>
      <c r="H535" s="187"/>
      <c r="K535" s="169"/>
    </row>
    <row r="536">
      <c r="D536" s="60"/>
      <c r="E536" s="60"/>
      <c r="F536" s="60"/>
      <c r="G536" s="186"/>
      <c r="H536" s="187"/>
      <c r="K536" s="169"/>
    </row>
    <row r="537">
      <c r="D537" s="60"/>
      <c r="E537" s="60"/>
      <c r="F537" s="60"/>
      <c r="G537" s="186"/>
      <c r="H537" s="187"/>
      <c r="K537" s="169"/>
    </row>
    <row r="538">
      <c r="D538" s="60"/>
      <c r="E538" s="60"/>
      <c r="F538" s="60"/>
      <c r="G538" s="186"/>
      <c r="H538" s="187"/>
      <c r="K538" s="169"/>
    </row>
    <row r="539">
      <c r="D539" s="60"/>
      <c r="E539" s="60"/>
      <c r="F539" s="60"/>
      <c r="G539" s="186"/>
      <c r="H539" s="187"/>
      <c r="K539" s="169"/>
    </row>
    <row r="540">
      <c r="D540" s="60"/>
      <c r="E540" s="60"/>
      <c r="F540" s="60"/>
      <c r="G540" s="186"/>
      <c r="H540" s="187"/>
      <c r="K540" s="169"/>
    </row>
    <row r="541">
      <c r="D541" s="60"/>
      <c r="E541" s="60"/>
      <c r="F541" s="60"/>
      <c r="G541" s="186"/>
      <c r="H541" s="187"/>
      <c r="K541" s="169"/>
    </row>
    <row r="542">
      <c r="D542" s="60"/>
      <c r="E542" s="60"/>
      <c r="F542" s="60"/>
      <c r="G542" s="186"/>
      <c r="H542" s="187"/>
      <c r="K542" s="169"/>
    </row>
    <row r="543">
      <c r="D543" s="60"/>
      <c r="E543" s="60"/>
      <c r="F543" s="60"/>
      <c r="G543" s="186"/>
      <c r="H543" s="187"/>
      <c r="K543" s="169"/>
    </row>
    <row r="544">
      <c r="D544" s="60"/>
      <c r="E544" s="60"/>
      <c r="F544" s="60"/>
      <c r="G544" s="186"/>
      <c r="H544" s="187"/>
      <c r="K544" s="169"/>
    </row>
    <row r="545">
      <c r="D545" s="60"/>
      <c r="E545" s="60"/>
      <c r="F545" s="60"/>
      <c r="G545" s="186"/>
      <c r="H545" s="187"/>
      <c r="K545" s="169"/>
    </row>
    <row r="546">
      <c r="D546" s="60"/>
      <c r="E546" s="60"/>
      <c r="F546" s="60"/>
      <c r="G546" s="186"/>
      <c r="H546" s="187"/>
      <c r="K546" s="169"/>
    </row>
    <row r="547">
      <c r="D547" s="60"/>
      <c r="E547" s="60"/>
      <c r="F547" s="60"/>
      <c r="G547" s="186"/>
      <c r="H547" s="187"/>
      <c r="K547" s="169"/>
    </row>
    <row r="548">
      <c r="D548" s="60"/>
      <c r="E548" s="60"/>
      <c r="F548" s="60"/>
      <c r="G548" s="186"/>
      <c r="H548" s="187"/>
      <c r="K548" s="169"/>
    </row>
    <row r="549">
      <c r="D549" s="60"/>
      <c r="E549" s="60"/>
      <c r="F549" s="60"/>
      <c r="G549" s="186"/>
      <c r="H549" s="187"/>
      <c r="K549" s="169"/>
    </row>
    <row r="550">
      <c r="D550" s="60"/>
      <c r="E550" s="60"/>
      <c r="F550" s="60"/>
      <c r="G550" s="186"/>
      <c r="H550" s="187"/>
      <c r="K550" s="169"/>
    </row>
    <row r="551">
      <c r="D551" s="60"/>
      <c r="E551" s="60"/>
      <c r="F551" s="60"/>
      <c r="G551" s="186"/>
      <c r="H551" s="187"/>
      <c r="K551" s="169"/>
    </row>
    <row r="552">
      <c r="D552" s="60"/>
      <c r="E552" s="60"/>
      <c r="F552" s="60"/>
      <c r="G552" s="186"/>
      <c r="H552" s="187"/>
      <c r="K552" s="169"/>
    </row>
    <row r="553">
      <c r="D553" s="60"/>
      <c r="E553" s="60"/>
      <c r="F553" s="60"/>
      <c r="G553" s="186"/>
      <c r="H553" s="187"/>
      <c r="K553" s="169"/>
    </row>
    <row r="554">
      <c r="D554" s="60"/>
      <c r="E554" s="60"/>
      <c r="F554" s="60"/>
      <c r="G554" s="186"/>
      <c r="H554" s="187"/>
      <c r="K554" s="169"/>
    </row>
    <row r="555">
      <c r="D555" s="60"/>
      <c r="E555" s="60"/>
      <c r="F555" s="60"/>
      <c r="G555" s="186"/>
      <c r="H555" s="187"/>
      <c r="K555" s="169"/>
    </row>
    <row r="556">
      <c r="D556" s="60"/>
      <c r="E556" s="60"/>
      <c r="F556" s="60"/>
      <c r="G556" s="186"/>
      <c r="H556" s="187"/>
      <c r="K556" s="169"/>
    </row>
    <row r="557">
      <c r="D557" s="60"/>
      <c r="E557" s="60"/>
      <c r="F557" s="60"/>
      <c r="G557" s="186"/>
      <c r="H557" s="187"/>
      <c r="K557" s="169"/>
    </row>
    <row r="558">
      <c r="D558" s="60"/>
      <c r="E558" s="60"/>
      <c r="F558" s="60"/>
      <c r="G558" s="186"/>
      <c r="H558" s="187"/>
      <c r="K558" s="169"/>
    </row>
    <row r="559">
      <c r="D559" s="60"/>
      <c r="E559" s="60"/>
      <c r="F559" s="60"/>
      <c r="G559" s="186"/>
      <c r="H559" s="187"/>
      <c r="K559" s="169"/>
    </row>
    <row r="560">
      <c r="D560" s="60"/>
      <c r="E560" s="60"/>
      <c r="F560" s="60"/>
      <c r="G560" s="186"/>
      <c r="H560" s="187"/>
      <c r="K560" s="169"/>
    </row>
    <row r="561">
      <c r="D561" s="60"/>
      <c r="E561" s="60"/>
      <c r="F561" s="60"/>
      <c r="G561" s="186"/>
      <c r="H561" s="187"/>
      <c r="K561" s="169"/>
    </row>
    <row r="562">
      <c r="D562" s="60"/>
      <c r="E562" s="60"/>
      <c r="F562" s="60"/>
      <c r="G562" s="186"/>
      <c r="H562" s="187"/>
      <c r="K562" s="169"/>
    </row>
    <row r="563">
      <c r="D563" s="60"/>
      <c r="E563" s="60"/>
      <c r="F563" s="60"/>
      <c r="G563" s="186"/>
      <c r="H563" s="187"/>
      <c r="K563" s="169"/>
    </row>
    <row r="564">
      <c r="D564" s="60"/>
      <c r="E564" s="60"/>
      <c r="F564" s="60"/>
      <c r="G564" s="186"/>
      <c r="H564" s="187"/>
      <c r="K564" s="169"/>
    </row>
    <row r="565">
      <c r="D565" s="60"/>
      <c r="E565" s="60"/>
      <c r="F565" s="60"/>
      <c r="G565" s="186"/>
      <c r="H565" s="187"/>
      <c r="K565" s="169"/>
    </row>
    <row r="566">
      <c r="D566" s="60"/>
      <c r="E566" s="60"/>
      <c r="F566" s="60"/>
      <c r="G566" s="186"/>
      <c r="H566" s="187"/>
      <c r="K566" s="169"/>
    </row>
    <row r="567">
      <c r="D567" s="60"/>
      <c r="E567" s="60"/>
      <c r="F567" s="60"/>
      <c r="G567" s="186"/>
      <c r="H567" s="187"/>
      <c r="K567" s="169"/>
    </row>
    <row r="568">
      <c r="D568" s="60"/>
      <c r="E568" s="60"/>
      <c r="F568" s="60"/>
      <c r="G568" s="186"/>
      <c r="H568" s="187"/>
      <c r="K568" s="169"/>
    </row>
    <row r="569">
      <c r="D569" s="60"/>
      <c r="E569" s="60"/>
      <c r="F569" s="60"/>
      <c r="G569" s="186"/>
      <c r="H569" s="187"/>
      <c r="K569" s="169"/>
    </row>
    <row r="570">
      <c r="D570" s="60"/>
      <c r="E570" s="60"/>
      <c r="F570" s="60"/>
      <c r="G570" s="186"/>
      <c r="H570" s="187"/>
      <c r="K570" s="169"/>
    </row>
    <row r="571">
      <c r="D571" s="60"/>
      <c r="E571" s="60"/>
      <c r="F571" s="60"/>
      <c r="G571" s="186"/>
      <c r="H571" s="187"/>
      <c r="K571" s="169"/>
    </row>
    <row r="572">
      <c r="D572" s="60"/>
      <c r="E572" s="60"/>
      <c r="F572" s="60"/>
      <c r="G572" s="186"/>
      <c r="H572" s="187"/>
      <c r="K572" s="169"/>
    </row>
    <row r="573">
      <c r="D573" s="60"/>
      <c r="E573" s="60"/>
      <c r="F573" s="60"/>
      <c r="G573" s="186"/>
      <c r="H573" s="187"/>
      <c r="K573" s="169"/>
    </row>
    <row r="574">
      <c r="D574" s="60"/>
      <c r="E574" s="60"/>
      <c r="F574" s="60"/>
      <c r="G574" s="186"/>
      <c r="H574" s="187"/>
      <c r="K574" s="169"/>
    </row>
    <row r="575">
      <c r="D575" s="60"/>
      <c r="E575" s="60"/>
      <c r="F575" s="60"/>
      <c r="G575" s="186"/>
      <c r="H575" s="187"/>
      <c r="K575" s="169"/>
    </row>
    <row r="576">
      <c r="D576" s="60"/>
      <c r="E576" s="60"/>
      <c r="F576" s="60"/>
      <c r="G576" s="186"/>
      <c r="H576" s="187"/>
      <c r="K576" s="169"/>
    </row>
    <row r="577">
      <c r="D577" s="60"/>
      <c r="E577" s="60"/>
      <c r="F577" s="60"/>
      <c r="G577" s="186"/>
      <c r="H577" s="187"/>
      <c r="K577" s="169"/>
    </row>
    <row r="578">
      <c r="D578" s="60"/>
      <c r="E578" s="60"/>
      <c r="F578" s="60"/>
      <c r="G578" s="186"/>
      <c r="H578" s="187"/>
      <c r="K578" s="169"/>
    </row>
    <row r="579">
      <c r="D579" s="60"/>
      <c r="E579" s="60"/>
      <c r="F579" s="60"/>
      <c r="G579" s="186"/>
      <c r="H579" s="187"/>
      <c r="K579" s="169"/>
    </row>
    <row r="580">
      <c r="D580" s="60"/>
      <c r="E580" s="60"/>
      <c r="F580" s="60"/>
      <c r="G580" s="186"/>
      <c r="H580" s="187"/>
      <c r="K580" s="169"/>
    </row>
    <row r="581">
      <c r="D581" s="60"/>
      <c r="E581" s="60"/>
      <c r="F581" s="60"/>
      <c r="G581" s="186"/>
      <c r="H581" s="187"/>
      <c r="K581" s="169"/>
    </row>
    <row r="582">
      <c r="D582" s="60"/>
      <c r="E582" s="60"/>
      <c r="F582" s="60"/>
      <c r="G582" s="186"/>
      <c r="H582" s="187"/>
      <c r="K582" s="169"/>
    </row>
    <row r="583">
      <c r="D583" s="60"/>
      <c r="E583" s="60"/>
      <c r="F583" s="60"/>
      <c r="G583" s="186"/>
      <c r="H583" s="187"/>
      <c r="K583" s="169"/>
    </row>
    <row r="584">
      <c r="D584" s="60"/>
      <c r="E584" s="60"/>
      <c r="F584" s="60"/>
      <c r="G584" s="186"/>
      <c r="H584" s="187"/>
      <c r="K584" s="169"/>
    </row>
    <row r="585">
      <c r="D585" s="60"/>
      <c r="E585" s="60"/>
      <c r="F585" s="60"/>
      <c r="G585" s="186"/>
      <c r="H585" s="187"/>
      <c r="K585" s="169"/>
    </row>
    <row r="586">
      <c r="D586" s="60"/>
      <c r="E586" s="60"/>
      <c r="F586" s="60"/>
      <c r="G586" s="186"/>
      <c r="H586" s="187"/>
      <c r="K586" s="169"/>
    </row>
    <row r="587">
      <c r="D587" s="60"/>
      <c r="E587" s="60"/>
      <c r="F587" s="60"/>
      <c r="G587" s="186"/>
      <c r="H587" s="187"/>
      <c r="K587" s="169"/>
    </row>
    <row r="588">
      <c r="D588" s="60"/>
      <c r="E588" s="60"/>
      <c r="F588" s="60"/>
      <c r="G588" s="186"/>
      <c r="H588" s="187"/>
      <c r="K588" s="169"/>
    </row>
    <row r="589">
      <c r="D589" s="60"/>
      <c r="E589" s="60"/>
      <c r="F589" s="60"/>
      <c r="G589" s="186"/>
      <c r="H589" s="187"/>
      <c r="K589" s="169"/>
    </row>
    <row r="590">
      <c r="D590" s="60"/>
      <c r="E590" s="60"/>
      <c r="F590" s="60"/>
      <c r="G590" s="186"/>
      <c r="H590" s="187"/>
      <c r="K590" s="169"/>
    </row>
    <row r="591">
      <c r="D591" s="60"/>
      <c r="E591" s="60"/>
      <c r="F591" s="60"/>
      <c r="G591" s="186"/>
      <c r="H591" s="187"/>
      <c r="K591" s="169"/>
    </row>
    <row r="592">
      <c r="D592" s="60"/>
      <c r="E592" s="60"/>
      <c r="F592" s="60"/>
      <c r="G592" s="186"/>
      <c r="H592" s="187"/>
      <c r="K592" s="169"/>
    </row>
    <row r="593">
      <c r="D593" s="60"/>
      <c r="E593" s="60"/>
      <c r="F593" s="60"/>
      <c r="G593" s="186"/>
      <c r="H593" s="187"/>
      <c r="K593" s="169"/>
    </row>
    <row r="594">
      <c r="D594" s="60"/>
      <c r="E594" s="60"/>
      <c r="F594" s="60"/>
      <c r="G594" s="186"/>
      <c r="H594" s="187"/>
      <c r="K594" s="169"/>
    </row>
    <row r="595">
      <c r="D595" s="60"/>
      <c r="E595" s="60"/>
      <c r="F595" s="60"/>
      <c r="G595" s="186"/>
      <c r="H595" s="187"/>
      <c r="K595" s="169"/>
    </row>
    <row r="596">
      <c r="D596" s="60"/>
      <c r="E596" s="60"/>
      <c r="F596" s="60"/>
      <c r="G596" s="186"/>
      <c r="H596" s="187"/>
      <c r="K596" s="169"/>
    </row>
    <row r="597">
      <c r="D597" s="60"/>
      <c r="E597" s="60"/>
      <c r="F597" s="60"/>
      <c r="G597" s="186"/>
      <c r="H597" s="187"/>
      <c r="K597" s="169"/>
    </row>
    <row r="598">
      <c r="D598" s="60"/>
      <c r="E598" s="60"/>
      <c r="F598" s="60"/>
      <c r="G598" s="186"/>
      <c r="H598" s="187"/>
      <c r="K598" s="169"/>
    </row>
    <row r="599">
      <c r="D599" s="60"/>
      <c r="E599" s="60"/>
      <c r="F599" s="60"/>
      <c r="G599" s="186"/>
      <c r="H599" s="187"/>
      <c r="K599" s="169"/>
    </row>
    <row r="600">
      <c r="D600" s="60"/>
      <c r="E600" s="60"/>
      <c r="F600" s="60"/>
      <c r="G600" s="186"/>
      <c r="H600" s="187"/>
      <c r="K600" s="169"/>
    </row>
    <row r="601">
      <c r="D601" s="60"/>
      <c r="E601" s="60"/>
      <c r="F601" s="60"/>
      <c r="G601" s="186"/>
      <c r="H601" s="187"/>
      <c r="K601" s="169"/>
    </row>
    <row r="602">
      <c r="D602" s="60"/>
      <c r="E602" s="60"/>
      <c r="F602" s="60"/>
      <c r="G602" s="186"/>
      <c r="H602" s="187"/>
      <c r="K602" s="169"/>
    </row>
    <row r="603">
      <c r="D603" s="60"/>
      <c r="E603" s="60"/>
      <c r="F603" s="60"/>
      <c r="G603" s="186"/>
      <c r="H603" s="187"/>
      <c r="K603" s="169"/>
    </row>
    <row r="604">
      <c r="D604" s="60"/>
      <c r="E604" s="60"/>
      <c r="F604" s="60"/>
      <c r="G604" s="186"/>
      <c r="H604" s="187"/>
      <c r="K604" s="169"/>
    </row>
    <row r="605">
      <c r="D605" s="60"/>
      <c r="E605" s="60"/>
      <c r="F605" s="60"/>
      <c r="G605" s="186"/>
      <c r="H605" s="187"/>
      <c r="K605" s="169"/>
    </row>
    <row r="606">
      <c r="D606" s="60"/>
      <c r="E606" s="60"/>
      <c r="F606" s="60"/>
      <c r="G606" s="186"/>
      <c r="H606" s="187"/>
      <c r="K606" s="169"/>
    </row>
    <row r="607">
      <c r="D607" s="60"/>
      <c r="E607" s="60"/>
      <c r="F607" s="60"/>
      <c r="G607" s="186"/>
      <c r="H607" s="187"/>
      <c r="K607" s="169"/>
    </row>
    <row r="608">
      <c r="D608" s="60"/>
      <c r="E608" s="60"/>
      <c r="F608" s="60"/>
      <c r="G608" s="186"/>
      <c r="H608" s="187"/>
      <c r="K608" s="169"/>
    </row>
    <row r="609">
      <c r="D609" s="60"/>
      <c r="E609" s="60"/>
      <c r="F609" s="60"/>
      <c r="G609" s="186"/>
      <c r="H609" s="187"/>
      <c r="K609" s="169"/>
    </row>
    <row r="610">
      <c r="D610" s="60"/>
      <c r="E610" s="60"/>
      <c r="F610" s="60"/>
      <c r="G610" s="186"/>
      <c r="H610" s="187"/>
      <c r="K610" s="169"/>
    </row>
    <row r="611">
      <c r="D611" s="60"/>
      <c r="E611" s="60"/>
      <c r="F611" s="60"/>
      <c r="G611" s="186"/>
      <c r="H611" s="187"/>
      <c r="K611" s="169"/>
    </row>
    <row r="612">
      <c r="D612" s="60"/>
      <c r="E612" s="60"/>
      <c r="F612" s="60"/>
      <c r="G612" s="186"/>
      <c r="H612" s="187"/>
      <c r="K612" s="169"/>
    </row>
    <row r="613">
      <c r="D613" s="60"/>
      <c r="E613" s="60"/>
      <c r="F613" s="60"/>
      <c r="G613" s="186"/>
      <c r="H613" s="187"/>
      <c r="K613" s="169"/>
    </row>
    <row r="614">
      <c r="D614" s="60"/>
      <c r="E614" s="60"/>
      <c r="F614" s="60"/>
      <c r="G614" s="186"/>
      <c r="H614" s="187"/>
      <c r="K614" s="169"/>
    </row>
    <row r="615">
      <c r="D615" s="60"/>
      <c r="E615" s="60"/>
      <c r="F615" s="60"/>
      <c r="G615" s="186"/>
      <c r="H615" s="187"/>
      <c r="K615" s="169"/>
    </row>
    <row r="616">
      <c r="D616" s="60"/>
      <c r="E616" s="60"/>
      <c r="F616" s="60"/>
      <c r="G616" s="186"/>
      <c r="H616" s="187"/>
      <c r="K616" s="169"/>
    </row>
    <row r="617">
      <c r="D617" s="60"/>
      <c r="E617" s="60"/>
      <c r="F617" s="60"/>
      <c r="G617" s="186"/>
      <c r="H617" s="187"/>
      <c r="K617" s="169"/>
    </row>
    <row r="618">
      <c r="D618" s="60"/>
      <c r="E618" s="60"/>
      <c r="F618" s="60"/>
      <c r="G618" s="186"/>
      <c r="H618" s="187"/>
      <c r="K618" s="169"/>
    </row>
    <row r="619">
      <c r="D619" s="60"/>
      <c r="E619" s="60"/>
      <c r="F619" s="60"/>
      <c r="G619" s="186"/>
      <c r="H619" s="187"/>
      <c r="K619" s="169"/>
    </row>
    <row r="620">
      <c r="D620" s="60"/>
      <c r="E620" s="60"/>
      <c r="F620" s="60"/>
      <c r="G620" s="186"/>
      <c r="H620" s="187"/>
      <c r="K620" s="169"/>
    </row>
    <row r="621">
      <c r="D621" s="60"/>
      <c r="E621" s="60"/>
      <c r="F621" s="60"/>
      <c r="G621" s="186"/>
      <c r="H621" s="187"/>
      <c r="K621" s="169"/>
    </row>
    <row r="622">
      <c r="D622" s="60"/>
      <c r="E622" s="60"/>
      <c r="F622" s="60"/>
      <c r="G622" s="186"/>
      <c r="H622" s="187"/>
      <c r="K622" s="169"/>
    </row>
    <row r="623">
      <c r="D623" s="60"/>
      <c r="E623" s="60"/>
      <c r="F623" s="60"/>
      <c r="G623" s="186"/>
      <c r="H623" s="187"/>
      <c r="K623" s="169"/>
    </row>
    <row r="624">
      <c r="D624" s="60"/>
      <c r="E624" s="60"/>
      <c r="F624" s="60"/>
      <c r="G624" s="186"/>
      <c r="H624" s="187"/>
      <c r="K624" s="169"/>
    </row>
    <row r="625">
      <c r="D625" s="60"/>
      <c r="E625" s="60"/>
      <c r="F625" s="60"/>
      <c r="G625" s="186"/>
      <c r="H625" s="187"/>
      <c r="K625" s="169"/>
    </row>
    <row r="626">
      <c r="D626" s="60"/>
      <c r="E626" s="60"/>
      <c r="F626" s="60"/>
      <c r="G626" s="186"/>
      <c r="H626" s="187"/>
      <c r="K626" s="169"/>
    </row>
    <row r="627">
      <c r="D627" s="60"/>
      <c r="E627" s="60"/>
      <c r="F627" s="60"/>
      <c r="G627" s="186"/>
      <c r="H627" s="187"/>
      <c r="K627" s="169"/>
    </row>
    <row r="628">
      <c r="D628" s="60"/>
      <c r="E628" s="60"/>
      <c r="F628" s="60"/>
      <c r="G628" s="186"/>
      <c r="H628" s="187"/>
      <c r="K628" s="169"/>
    </row>
    <row r="629">
      <c r="D629" s="60"/>
      <c r="E629" s="60"/>
      <c r="F629" s="60"/>
      <c r="G629" s="186"/>
      <c r="H629" s="187"/>
      <c r="K629" s="169"/>
    </row>
    <row r="630">
      <c r="D630" s="60"/>
      <c r="E630" s="60"/>
      <c r="F630" s="60"/>
      <c r="G630" s="186"/>
      <c r="H630" s="187"/>
      <c r="K630" s="169"/>
    </row>
    <row r="631">
      <c r="D631" s="60"/>
      <c r="E631" s="60"/>
      <c r="F631" s="60"/>
      <c r="G631" s="186"/>
      <c r="H631" s="187"/>
      <c r="K631" s="169"/>
    </row>
    <row r="632">
      <c r="D632" s="60"/>
      <c r="E632" s="60"/>
      <c r="F632" s="60"/>
      <c r="G632" s="186"/>
      <c r="H632" s="187"/>
      <c r="K632" s="169"/>
    </row>
    <row r="633">
      <c r="D633" s="60"/>
      <c r="E633" s="60"/>
      <c r="F633" s="60"/>
      <c r="G633" s="186"/>
      <c r="H633" s="187"/>
      <c r="K633" s="169"/>
    </row>
    <row r="634">
      <c r="D634" s="60"/>
      <c r="E634" s="60"/>
      <c r="F634" s="60"/>
      <c r="G634" s="186"/>
      <c r="H634" s="187"/>
      <c r="K634" s="169"/>
    </row>
    <row r="635">
      <c r="D635" s="60"/>
      <c r="E635" s="60"/>
      <c r="F635" s="60"/>
      <c r="G635" s="186"/>
      <c r="H635" s="187"/>
      <c r="K635" s="169"/>
    </row>
    <row r="636">
      <c r="D636" s="60"/>
      <c r="E636" s="60"/>
      <c r="F636" s="60"/>
      <c r="G636" s="186"/>
      <c r="H636" s="187"/>
      <c r="K636" s="169"/>
    </row>
    <row r="637">
      <c r="D637" s="60"/>
      <c r="E637" s="60"/>
      <c r="F637" s="60"/>
      <c r="G637" s="186"/>
      <c r="H637" s="187"/>
      <c r="K637" s="169"/>
    </row>
    <row r="638">
      <c r="D638" s="60"/>
      <c r="E638" s="60"/>
      <c r="F638" s="60"/>
      <c r="G638" s="186"/>
      <c r="H638" s="187"/>
      <c r="K638" s="169"/>
    </row>
    <row r="639">
      <c r="D639" s="60"/>
      <c r="E639" s="60"/>
      <c r="F639" s="60"/>
      <c r="G639" s="186"/>
      <c r="H639" s="187"/>
      <c r="K639" s="169"/>
    </row>
    <row r="640">
      <c r="D640" s="60"/>
      <c r="E640" s="60"/>
      <c r="F640" s="60"/>
      <c r="G640" s="186"/>
      <c r="H640" s="187"/>
      <c r="K640" s="169"/>
    </row>
    <row r="641">
      <c r="D641" s="60"/>
      <c r="E641" s="60"/>
      <c r="F641" s="60"/>
      <c r="G641" s="186"/>
      <c r="H641" s="187"/>
      <c r="K641" s="169"/>
    </row>
    <row r="642">
      <c r="D642" s="60"/>
      <c r="E642" s="60"/>
      <c r="F642" s="60"/>
      <c r="G642" s="186"/>
      <c r="H642" s="187"/>
      <c r="K642" s="169"/>
    </row>
    <row r="643">
      <c r="D643" s="60"/>
      <c r="E643" s="60"/>
      <c r="F643" s="60"/>
      <c r="G643" s="186"/>
      <c r="H643" s="187"/>
      <c r="K643" s="169"/>
    </row>
    <row r="644">
      <c r="D644" s="60"/>
      <c r="E644" s="60"/>
      <c r="F644" s="60"/>
      <c r="G644" s="186"/>
      <c r="H644" s="187"/>
      <c r="K644" s="169"/>
    </row>
    <row r="645">
      <c r="D645" s="60"/>
      <c r="E645" s="60"/>
      <c r="F645" s="60"/>
      <c r="G645" s="186"/>
      <c r="H645" s="187"/>
      <c r="K645" s="169"/>
    </row>
    <row r="646">
      <c r="D646" s="60"/>
      <c r="E646" s="60"/>
      <c r="F646" s="60"/>
      <c r="G646" s="186"/>
      <c r="H646" s="187"/>
      <c r="K646" s="169"/>
    </row>
    <row r="647">
      <c r="D647" s="60"/>
      <c r="E647" s="60"/>
      <c r="F647" s="60"/>
      <c r="G647" s="186"/>
      <c r="H647" s="187"/>
      <c r="K647" s="169"/>
    </row>
    <row r="648">
      <c r="D648" s="60"/>
      <c r="E648" s="60"/>
      <c r="F648" s="60"/>
      <c r="G648" s="186"/>
      <c r="H648" s="187"/>
      <c r="K648" s="169"/>
    </row>
    <row r="649">
      <c r="D649" s="60"/>
      <c r="E649" s="60"/>
      <c r="F649" s="60"/>
      <c r="G649" s="186"/>
      <c r="H649" s="187"/>
      <c r="K649" s="169"/>
    </row>
    <row r="650">
      <c r="D650" s="60"/>
      <c r="E650" s="60"/>
      <c r="F650" s="60"/>
      <c r="G650" s="186"/>
      <c r="H650" s="187"/>
      <c r="K650" s="169"/>
    </row>
    <row r="651">
      <c r="D651" s="60"/>
      <c r="E651" s="60"/>
      <c r="F651" s="60"/>
      <c r="G651" s="186"/>
      <c r="H651" s="187"/>
      <c r="K651" s="169"/>
    </row>
    <row r="652">
      <c r="D652" s="60"/>
      <c r="E652" s="60"/>
      <c r="F652" s="60"/>
      <c r="G652" s="186"/>
      <c r="H652" s="187"/>
      <c r="K652" s="169"/>
    </row>
    <row r="653">
      <c r="D653" s="60"/>
      <c r="E653" s="60"/>
      <c r="F653" s="60"/>
      <c r="G653" s="186"/>
      <c r="H653" s="187"/>
      <c r="K653" s="169"/>
    </row>
    <row r="654">
      <c r="D654" s="60"/>
      <c r="E654" s="60"/>
      <c r="F654" s="60"/>
      <c r="G654" s="186"/>
      <c r="H654" s="187"/>
      <c r="K654" s="169"/>
    </row>
    <row r="655">
      <c r="D655" s="60"/>
      <c r="E655" s="60"/>
      <c r="F655" s="60"/>
      <c r="G655" s="186"/>
      <c r="H655" s="187"/>
      <c r="K655" s="169"/>
    </row>
    <row r="656">
      <c r="D656" s="60"/>
      <c r="E656" s="60"/>
      <c r="F656" s="60"/>
      <c r="G656" s="186"/>
      <c r="H656" s="187"/>
      <c r="K656" s="169"/>
    </row>
    <row r="657">
      <c r="D657" s="60"/>
      <c r="E657" s="60"/>
      <c r="F657" s="60"/>
      <c r="G657" s="186"/>
      <c r="H657" s="187"/>
      <c r="K657" s="169"/>
    </row>
    <row r="658">
      <c r="D658" s="60"/>
      <c r="E658" s="60"/>
      <c r="F658" s="60"/>
      <c r="G658" s="186"/>
      <c r="H658" s="187"/>
      <c r="K658" s="169"/>
    </row>
    <row r="659">
      <c r="D659" s="60"/>
      <c r="E659" s="60"/>
      <c r="F659" s="60"/>
      <c r="G659" s="186"/>
      <c r="H659" s="187"/>
      <c r="K659" s="169"/>
    </row>
    <row r="660">
      <c r="D660" s="60"/>
      <c r="E660" s="60"/>
      <c r="F660" s="60"/>
      <c r="G660" s="186"/>
      <c r="H660" s="187"/>
      <c r="K660" s="169"/>
    </row>
    <row r="661">
      <c r="D661" s="60"/>
      <c r="E661" s="60"/>
      <c r="F661" s="60"/>
      <c r="G661" s="186"/>
      <c r="H661" s="187"/>
      <c r="K661" s="169"/>
    </row>
    <row r="662">
      <c r="D662" s="60"/>
      <c r="E662" s="60"/>
      <c r="F662" s="60"/>
      <c r="G662" s="186"/>
      <c r="H662" s="187"/>
      <c r="K662" s="169"/>
    </row>
    <row r="663">
      <c r="D663" s="60"/>
      <c r="E663" s="60"/>
      <c r="F663" s="60"/>
      <c r="G663" s="186"/>
      <c r="H663" s="187"/>
      <c r="K663" s="169"/>
    </row>
    <row r="664">
      <c r="D664" s="60"/>
      <c r="E664" s="60"/>
      <c r="F664" s="60"/>
      <c r="G664" s="186"/>
      <c r="H664" s="187"/>
      <c r="K664" s="169"/>
    </row>
    <row r="665">
      <c r="D665" s="60"/>
      <c r="E665" s="60"/>
      <c r="F665" s="60"/>
      <c r="G665" s="186"/>
      <c r="H665" s="187"/>
      <c r="K665" s="169"/>
    </row>
    <row r="666">
      <c r="D666" s="60"/>
      <c r="E666" s="60"/>
      <c r="F666" s="60"/>
      <c r="G666" s="186"/>
      <c r="H666" s="187"/>
      <c r="K666" s="169"/>
    </row>
    <row r="667">
      <c r="D667" s="60"/>
      <c r="E667" s="60"/>
      <c r="F667" s="60"/>
      <c r="G667" s="186"/>
      <c r="H667" s="187"/>
      <c r="K667" s="169"/>
    </row>
    <row r="668">
      <c r="D668" s="60"/>
      <c r="E668" s="60"/>
      <c r="F668" s="60"/>
      <c r="G668" s="186"/>
      <c r="H668" s="187"/>
      <c r="K668" s="169"/>
    </row>
    <row r="669">
      <c r="D669" s="60"/>
      <c r="E669" s="60"/>
      <c r="F669" s="60"/>
      <c r="G669" s="186"/>
      <c r="H669" s="187"/>
      <c r="K669" s="169"/>
    </row>
    <row r="670">
      <c r="D670" s="60"/>
      <c r="E670" s="60"/>
      <c r="F670" s="60"/>
      <c r="G670" s="186"/>
      <c r="H670" s="187"/>
      <c r="K670" s="169"/>
    </row>
    <row r="671">
      <c r="D671" s="60"/>
      <c r="E671" s="60"/>
      <c r="F671" s="60"/>
      <c r="G671" s="186"/>
      <c r="H671" s="187"/>
      <c r="K671" s="169"/>
    </row>
    <row r="672">
      <c r="D672" s="60"/>
      <c r="E672" s="60"/>
      <c r="F672" s="60"/>
      <c r="G672" s="186"/>
      <c r="H672" s="187"/>
      <c r="K672" s="169"/>
    </row>
    <row r="673">
      <c r="D673" s="60"/>
      <c r="E673" s="60"/>
      <c r="F673" s="60"/>
      <c r="G673" s="186"/>
      <c r="H673" s="187"/>
      <c r="K673" s="169"/>
    </row>
    <row r="674">
      <c r="D674" s="60"/>
      <c r="E674" s="60"/>
      <c r="F674" s="60"/>
      <c r="G674" s="186"/>
      <c r="H674" s="187"/>
      <c r="K674" s="169"/>
    </row>
    <row r="675">
      <c r="D675" s="60"/>
      <c r="E675" s="60"/>
      <c r="F675" s="60"/>
      <c r="G675" s="186"/>
      <c r="H675" s="187"/>
      <c r="K675" s="169"/>
    </row>
    <row r="676">
      <c r="D676" s="60"/>
      <c r="E676" s="60"/>
      <c r="F676" s="60"/>
      <c r="G676" s="186"/>
      <c r="H676" s="187"/>
      <c r="K676" s="169"/>
    </row>
    <row r="677">
      <c r="D677" s="60"/>
      <c r="E677" s="60"/>
      <c r="F677" s="60"/>
      <c r="G677" s="186"/>
      <c r="H677" s="187"/>
      <c r="K677" s="169"/>
    </row>
    <row r="678">
      <c r="D678" s="60"/>
      <c r="E678" s="60"/>
      <c r="F678" s="60"/>
      <c r="G678" s="186"/>
      <c r="H678" s="187"/>
      <c r="K678" s="169"/>
    </row>
    <row r="679">
      <c r="D679" s="60"/>
      <c r="E679" s="60"/>
      <c r="F679" s="60"/>
      <c r="G679" s="186"/>
      <c r="H679" s="187"/>
      <c r="K679" s="169"/>
    </row>
    <row r="680">
      <c r="D680" s="60"/>
      <c r="E680" s="60"/>
      <c r="F680" s="60"/>
      <c r="G680" s="186"/>
      <c r="H680" s="187"/>
      <c r="K680" s="169"/>
    </row>
    <row r="681">
      <c r="D681" s="60"/>
      <c r="E681" s="60"/>
      <c r="F681" s="60"/>
      <c r="G681" s="186"/>
      <c r="H681" s="187"/>
      <c r="K681" s="169"/>
    </row>
    <row r="682">
      <c r="D682" s="60"/>
      <c r="E682" s="60"/>
      <c r="F682" s="60"/>
      <c r="G682" s="186"/>
      <c r="H682" s="187"/>
      <c r="K682" s="169"/>
    </row>
    <row r="683">
      <c r="D683" s="60"/>
      <c r="E683" s="60"/>
      <c r="F683" s="60"/>
      <c r="G683" s="186"/>
      <c r="H683" s="187"/>
      <c r="K683" s="169"/>
    </row>
    <row r="684">
      <c r="D684" s="60"/>
      <c r="E684" s="60"/>
      <c r="F684" s="60"/>
      <c r="G684" s="186"/>
      <c r="H684" s="187"/>
      <c r="K684" s="169"/>
    </row>
    <row r="685">
      <c r="D685" s="60"/>
      <c r="E685" s="60"/>
      <c r="F685" s="60"/>
      <c r="G685" s="186"/>
      <c r="H685" s="187"/>
      <c r="K685" s="169"/>
    </row>
    <row r="686">
      <c r="D686" s="60"/>
      <c r="E686" s="60"/>
      <c r="F686" s="60"/>
      <c r="G686" s="186"/>
      <c r="H686" s="187"/>
      <c r="K686" s="169"/>
    </row>
    <row r="687">
      <c r="D687" s="60"/>
      <c r="E687" s="60"/>
      <c r="F687" s="60"/>
      <c r="G687" s="186"/>
      <c r="H687" s="187"/>
      <c r="K687" s="169"/>
    </row>
    <row r="688">
      <c r="D688" s="60"/>
      <c r="E688" s="60"/>
      <c r="F688" s="60"/>
      <c r="G688" s="186"/>
      <c r="H688" s="187"/>
      <c r="K688" s="169"/>
    </row>
    <row r="689">
      <c r="D689" s="60"/>
      <c r="E689" s="60"/>
      <c r="F689" s="60"/>
      <c r="G689" s="186"/>
      <c r="H689" s="187"/>
      <c r="K689" s="169"/>
    </row>
    <row r="690">
      <c r="D690" s="60"/>
      <c r="E690" s="60"/>
      <c r="F690" s="60"/>
      <c r="G690" s="186"/>
      <c r="H690" s="187"/>
      <c r="K690" s="169"/>
    </row>
    <row r="691">
      <c r="D691" s="60"/>
      <c r="E691" s="60"/>
      <c r="F691" s="60"/>
      <c r="G691" s="186"/>
      <c r="H691" s="187"/>
      <c r="K691" s="169"/>
    </row>
    <row r="692">
      <c r="D692" s="60"/>
      <c r="E692" s="60"/>
      <c r="F692" s="60"/>
      <c r="G692" s="186"/>
      <c r="H692" s="187"/>
      <c r="K692" s="169"/>
    </row>
    <row r="693">
      <c r="D693" s="60"/>
      <c r="E693" s="60"/>
      <c r="F693" s="60"/>
      <c r="G693" s="186"/>
      <c r="H693" s="187"/>
      <c r="K693" s="169"/>
    </row>
    <row r="694">
      <c r="D694" s="60"/>
      <c r="E694" s="60"/>
      <c r="F694" s="60"/>
      <c r="G694" s="186"/>
      <c r="H694" s="187"/>
      <c r="K694" s="169"/>
    </row>
    <row r="695">
      <c r="D695" s="60"/>
      <c r="E695" s="60"/>
      <c r="F695" s="60"/>
      <c r="G695" s="186"/>
      <c r="H695" s="187"/>
      <c r="K695" s="169"/>
    </row>
    <row r="696">
      <c r="D696" s="60"/>
      <c r="E696" s="60"/>
      <c r="F696" s="60"/>
      <c r="G696" s="186"/>
      <c r="H696" s="187"/>
      <c r="K696" s="169"/>
    </row>
    <row r="697">
      <c r="D697" s="60"/>
      <c r="E697" s="60"/>
      <c r="F697" s="60"/>
      <c r="G697" s="186"/>
      <c r="H697" s="187"/>
      <c r="K697" s="169"/>
    </row>
    <row r="698">
      <c r="D698" s="60"/>
      <c r="E698" s="60"/>
      <c r="F698" s="60"/>
      <c r="G698" s="186"/>
      <c r="H698" s="187"/>
      <c r="K698" s="169"/>
    </row>
    <row r="699">
      <c r="D699" s="60"/>
      <c r="E699" s="60"/>
      <c r="F699" s="60"/>
      <c r="G699" s="186"/>
      <c r="H699" s="187"/>
      <c r="K699" s="169"/>
    </row>
    <row r="700">
      <c r="D700" s="60"/>
      <c r="E700" s="60"/>
      <c r="F700" s="60"/>
      <c r="G700" s="186"/>
      <c r="H700" s="187"/>
      <c r="K700" s="169"/>
    </row>
    <row r="701">
      <c r="D701" s="60"/>
      <c r="E701" s="60"/>
      <c r="F701" s="60"/>
      <c r="G701" s="186"/>
      <c r="H701" s="187"/>
      <c r="K701" s="169"/>
    </row>
    <row r="702">
      <c r="D702" s="60"/>
      <c r="E702" s="60"/>
      <c r="F702" s="60"/>
      <c r="G702" s="186"/>
      <c r="H702" s="187"/>
      <c r="K702" s="169"/>
    </row>
    <row r="703">
      <c r="D703" s="60"/>
      <c r="E703" s="60"/>
      <c r="F703" s="60"/>
      <c r="G703" s="186"/>
      <c r="H703" s="187"/>
      <c r="K703" s="169"/>
    </row>
    <row r="704">
      <c r="D704" s="60"/>
      <c r="E704" s="60"/>
      <c r="F704" s="60"/>
      <c r="G704" s="186"/>
      <c r="H704" s="187"/>
      <c r="K704" s="169"/>
    </row>
    <row r="705">
      <c r="D705" s="60"/>
      <c r="E705" s="60"/>
      <c r="F705" s="60"/>
      <c r="G705" s="186"/>
      <c r="H705" s="187"/>
      <c r="K705" s="169"/>
    </row>
    <row r="706">
      <c r="D706" s="60"/>
      <c r="E706" s="60"/>
      <c r="F706" s="60"/>
      <c r="G706" s="186"/>
      <c r="H706" s="187"/>
      <c r="K706" s="169"/>
    </row>
    <row r="707">
      <c r="D707" s="60"/>
      <c r="E707" s="60"/>
      <c r="F707" s="60"/>
      <c r="G707" s="186"/>
      <c r="H707" s="187"/>
      <c r="K707" s="169"/>
    </row>
    <row r="708">
      <c r="D708" s="60"/>
      <c r="E708" s="60"/>
      <c r="F708" s="60"/>
      <c r="G708" s="186"/>
      <c r="H708" s="187"/>
      <c r="K708" s="169"/>
    </row>
    <row r="709">
      <c r="D709" s="60"/>
      <c r="E709" s="60"/>
      <c r="F709" s="60"/>
      <c r="G709" s="186"/>
      <c r="H709" s="187"/>
      <c r="K709" s="169"/>
    </row>
    <row r="710">
      <c r="D710" s="60"/>
      <c r="E710" s="60"/>
      <c r="F710" s="60"/>
      <c r="G710" s="186"/>
      <c r="H710" s="187"/>
      <c r="K710" s="169"/>
    </row>
    <row r="711">
      <c r="D711" s="60"/>
      <c r="E711" s="60"/>
      <c r="F711" s="60"/>
      <c r="G711" s="186"/>
      <c r="H711" s="187"/>
      <c r="K711" s="169"/>
    </row>
    <row r="712">
      <c r="D712" s="60"/>
      <c r="E712" s="60"/>
      <c r="F712" s="60"/>
      <c r="G712" s="186"/>
      <c r="H712" s="187"/>
      <c r="K712" s="169"/>
    </row>
    <row r="713">
      <c r="D713" s="60"/>
      <c r="E713" s="60"/>
      <c r="F713" s="60"/>
      <c r="G713" s="186"/>
      <c r="H713" s="187"/>
      <c r="K713" s="169"/>
    </row>
    <row r="714">
      <c r="D714" s="60"/>
      <c r="E714" s="60"/>
      <c r="F714" s="60"/>
      <c r="G714" s="186"/>
      <c r="H714" s="187"/>
      <c r="K714" s="169"/>
    </row>
    <row r="715">
      <c r="D715" s="60"/>
      <c r="E715" s="60"/>
      <c r="F715" s="60"/>
      <c r="G715" s="186"/>
      <c r="H715" s="187"/>
      <c r="K715" s="169"/>
    </row>
    <row r="716">
      <c r="D716" s="60"/>
      <c r="E716" s="60"/>
      <c r="F716" s="60"/>
      <c r="G716" s="186"/>
      <c r="H716" s="187"/>
      <c r="K716" s="169"/>
    </row>
    <row r="717">
      <c r="D717" s="60"/>
      <c r="E717" s="60"/>
      <c r="F717" s="60"/>
      <c r="G717" s="186"/>
      <c r="H717" s="187"/>
      <c r="K717" s="169"/>
    </row>
    <row r="718">
      <c r="D718" s="60"/>
      <c r="E718" s="60"/>
      <c r="F718" s="60"/>
      <c r="G718" s="186"/>
      <c r="H718" s="187"/>
      <c r="K718" s="169"/>
    </row>
    <row r="719">
      <c r="D719" s="60"/>
      <c r="E719" s="60"/>
      <c r="F719" s="60"/>
      <c r="G719" s="186"/>
      <c r="H719" s="187"/>
      <c r="K719" s="169"/>
    </row>
    <row r="720">
      <c r="D720" s="60"/>
      <c r="E720" s="60"/>
      <c r="F720" s="60"/>
      <c r="G720" s="186"/>
      <c r="H720" s="187"/>
      <c r="K720" s="169"/>
    </row>
    <row r="721">
      <c r="D721" s="60"/>
      <c r="E721" s="60"/>
      <c r="F721" s="60"/>
      <c r="G721" s="186"/>
      <c r="H721" s="187"/>
      <c r="K721" s="169"/>
    </row>
    <row r="722">
      <c r="D722" s="60"/>
      <c r="E722" s="60"/>
      <c r="F722" s="60"/>
      <c r="G722" s="186"/>
      <c r="H722" s="187"/>
      <c r="K722" s="169"/>
    </row>
    <row r="723">
      <c r="D723" s="60"/>
      <c r="E723" s="60"/>
      <c r="F723" s="60"/>
      <c r="G723" s="186"/>
      <c r="H723" s="187"/>
      <c r="K723" s="169"/>
    </row>
    <row r="724">
      <c r="D724" s="60"/>
      <c r="E724" s="60"/>
      <c r="F724" s="60"/>
      <c r="G724" s="186"/>
      <c r="H724" s="187"/>
      <c r="K724" s="169"/>
    </row>
    <row r="725">
      <c r="D725" s="60"/>
      <c r="E725" s="60"/>
      <c r="F725" s="60"/>
      <c r="G725" s="186"/>
      <c r="H725" s="187"/>
      <c r="K725" s="169"/>
    </row>
    <row r="726">
      <c r="D726" s="60"/>
      <c r="E726" s="60"/>
      <c r="F726" s="60"/>
      <c r="G726" s="186"/>
      <c r="H726" s="187"/>
      <c r="K726" s="169"/>
    </row>
    <row r="727">
      <c r="D727" s="60"/>
      <c r="E727" s="60"/>
      <c r="F727" s="60"/>
      <c r="G727" s="186"/>
      <c r="H727" s="187"/>
      <c r="K727" s="169"/>
    </row>
    <row r="728">
      <c r="D728" s="60"/>
      <c r="E728" s="60"/>
      <c r="F728" s="60"/>
      <c r="G728" s="186"/>
      <c r="H728" s="187"/>
      <c r="K728" s="169"/>
    </row>
    <row r="729">
      <c r="D729" s="60"/>
      <c r="E729" s="60"/>
      <c r="F729" s="60"/>
      <c r="G729" s="186"/>
      <c r="H729" s="187"/>
      <c r="K729" s="169"/>
    </row>
    <row r="730">
      <c r="D730" s="60"/>
      <c r="E730" s="60"/>
      <c r="F730" s="60"/>
      <c r="G730" s="186"/>
      <c r="H730" s="187"/>
      <c r="K730" s="169"/>
    </row>
    <row r="731">
      <c r="D731" s="60"/>
      <c r="E731" s="60"/>
      <c r="F731" s="60"/>
      <c r="G731" s="186"/>
      <c r="H731" s="187"/>
      <c r="K731" s="169"/>
    </row>
    <row r="732">
      <c r="D732" s="60"/>
      <c r="E732" s="60"/>
      <c r="F732" s="60"/>
      <c r="G732" s="186"/>
      <c r="H732" s="187"/>
      <c r="K732" s="169"/>
    </row>
    <row r="733">
      <c r="D733" s="60"/>
      <c r="E733" s="60"/>
      <c r="F733" s="60"/>
      <c r="G733" s="186"/>
      <c r="H733" s="187"/>
      <c r="K733" s="169"/>
    </row>
    <row r="734">
      <c r="D734" s="60"/>
      <c r="E734" s="60"/>
      <c r="F734" s="60"/>
      <c r="G734" s="186"/>
      <c r="H734" s="187"/>
      <c r="K734" s="169"/>
    </row>
    <row r="735">
      <c r="D735" s="60"/>
      <c r="E735" s="60"/>
      <c r="F735" s="60"/>
      <c r="G735" s="186"/>
      <c r="H735" s="187"/>
      <c r="K735" s="169"/>
    </row>
    <row r="736">
      <c r="D736" s="60"/>
      <c r="E736" s="60"/>
      <c r="F736" s="60"/>
      <c r="G736" s="186"/>
      <c r="H736" s="187"/>
      <c r="K736" s="169"/>
    </row>
    <row r="737">
      <c r="D737" s="60"/>
      <c r="E737" s="60"/>
      <c r="F737" s="60"/>
      <c r="G737" s="186"/>
      <c r="H737" s="187"/>
      <c r="K737" s="169"/>
    </row>
    <row r="738">
      <c r="D738" s="60"/>
      <c r="E738" s="60"/>
      <c r="F738" s="60"/>
      <c r="G738" s="186"/>
      <c r="H738" s="187"/>
      <c r="K738" s="169"/>
    </row>
    <row r="739">
      <c r="D739" s="60"/>
      <c r="E739" s="60"/>
      <c r="F739" s="60"/>
      <c r="G739" s="186"/>
      <c r="H739" s="187"/>
      <c r="K739" s="169"/>
    </row>
    <row r="740">
      <c r="D740" s="60"/>
      <c r="E740" s="60"/>
      <c r="F740" s="60"/>
      <c r="G740" s="186"/>
      <c r="H740" s="187"/>
      <c r="K740" s="169"/>
    </row>
    <row r="741">
      <c r="D741" s="60"/>
      <c r="E741" s="60"/>
      <c r="F741" s="60"/>
      <c r="G741" s="186"/>
      <c r="H741" s="187"/>
      <c r="K741" s="169"/>
    </row>
    <row r="742">
      <c r="D742" s="60"/>
      <c r="E742" s="60"/>
      <c r="F742" s="60"/>
      <c r="G742" s="186"/>
      <c r="H742" s="187"/>
      <c r="K742" s="169"/>
    </row>
    <row r="743">
      <c r="D743" s="60"/>
      <c r="E743" s="60"/>
      <c r="F743" s="60"/>
      <c r="G743" s="186"/>
      <c r="H743" s="187"/>
      <c r="K743" s="169"/>
    </row>
    <row r="744">
      <c r="D744" s="60"/>
      <c r="E744" s="60"/>
      <c r="F744" s="60"/>
      <c r="G744" s="186"/>
      <c r="H744" s="187"/>
      <c r="K744" s="169"/>
    </row>
    <row r="745">
      <c r="D745" s="60"/>
      <c r="E745" s="60"/>
      <c r="F745" s="60"/>
      <c r="G745" s="186"/>
      <c r="H745" s="187"/>
      <c r="K745" s="169"/>
    </row>
    <row r="746">
      <c r="D746" s="60"/>
      <c r="E746" s="60"/>
      <c r="F746" s="60"/>
      <c r="G746" s="186"/>
      <c r="H746" s="187"/>
      <c r="K746" s="169"/>
    </row>
    <row r="747">
      <c r="D747" s="60"/>
      <c r="E747" s="60"/>
      <c r="F747" s="60"/>
      <c r="G747" s="186"/>
      <c r="H747" s="187"/>
      <c r="K747" s="169"/>
    </row>
    <row r="748">
      <c r="D748" s="60"/>
      <c r="E748" s="60"/>
      <c r="F748" s="60"/>
      <c r="G748" s="186"/>
      <c r="H748" s="187"/>
      <c r="K748" s="169"/>
    </row>
    <row r="749">
      <c r="D749" s="60"/>
      <c r="E749" s="60"/>
      <c r="F749" s="60"/>
      <c r="G749" s="186"/>
      <c r="H749" s="187"/>
      <c r="K749" s="169"/>
    </row>
    <row r="750">
      <c r="D750" s="60"/>
      <c r="E750" s="60"/>
      <c r="F750" s="60"/>
      <c r="G750" s="186"/>
      <c r="H750" s="187"/>
      <c r="K750" s="169"/>
    </row>
    <row r="751">
      <c r="D751" s="60"/>
      <c r="E751" s="60"/>
      <c r="F751" s="60"/>
      <c r="G751" s="186"/>
      <c r="H751" s="187"/>
      <c r="K751" s="169"/>
    </row>
    <row r="752">
      <c r="D752" s="60"/>
      <c r="E752" s="60"/>
      <c r="F752" s="60"/>
      <c r="G752" s="186"/>
      <c r="H752" s="187"/>
      <c r="K752" s="169"/>
    </row>
    <row r="753">
      <c r="D753" s="60"/>
      <c r="E753" s="60"/>
      <c r="F753" s="60"/>
      <c r="G753" s="186"/>
      <c r="H753" s="187"/>
      <c r="K753" s="169"/>
    </row>
    <row r="754">
      <c r="D754" s="60"/>
      <c r="E754" s="60"/>
      <c r="F754" s="60"/>
      <c r="G754" s="186"/>
      <c r="H754" s="187"/>
      <c r="K754" s="169"/>
    </row>
    <row r="755">
      <c r="D755" s="60"/>
      <c r="E755" s="60"/>
      <c r="F755" s="60"/>
      <c r="G755" s="186"/>
      <c r="H755" s="187"/>
      <c r="K755" s="169"/>
    </row>
    <row r="756">
      <c r="D756" s="60"/>
      <c r="E756" s="60"/>
      <c r="F756" s="60"/>
      <c r="G756" s="186"/>
      <c r="H756" s="187"/>
      <c r="K756" s="169"/>
    </row>
    <row r="757">
      <c r="D757" s="60"/>
      <c r="E757" s="60"/>
      <c r="F757" s="60"/>
      <c r="G757" s="186"/>
      <c r="H757" s="187"/>
      <c r="K757" s="169"/>
    </row>
    <row r="758">
      <c r="D758" s="60"/>
      <c r="E758" s="60"/>
      <c r="F758" s="60"/>
      <c r="G758" s="186"/>
      <c r="H758" s="187"/>
      <c r="K758" s="169"/>
    </row>
    <row r="759">
      <c r="D759" s="60"/>
      <c r="E759" s="60"/>
      <c r="F759" s="60"/>
      <c r="G759" s="186"/>
      <c r="H759" s="187"/>
      <c r="K759" s="169"/>
    </row>
    <row r="760">
      <c r="D760" s="60"/>
      <c r="E760" s="60"/>
      <c r="F760" s="60"/>
      <c r="G760" s="186"/>
      <c r="H760" s="187"/>
      <c r="K760" s="169"/>
    </row>
    <row r="761">
      <c r="D761" s="60"/>
      <c r="E761" s="60"/>
      <c r="F761" s="60"/>
      <c r="G761" s="186"/>
      <c r="H761" s="187"/>
      <c r="K761" s="169"/>
    </row>
    <row r="762">
      <c r="D762" s="60"/>
      <c r="E762" s="60"/>
      <c r="F762" s="60"/>
      <c r="G762" s="186"/>
      <c r="H762" s="187"/>
      <c r="K762" s="169"/>
    </row>
    <row r="763">
      <c r="D763" s="60"/>
      <c r="E763" s="60"/>
      <c r="F763" s="60"/>
      <c r="G763" s="186"/>
      <c r="H763" s="187"/>
      <c r="K763" s="169"/>
    </row>
    <row r="764">
      <c r="D764" s="60"/>
      <c r="E764" s="60"/>
      <c r="F764" s="60"/>
      <c r="G764" s="186"/>
      <c r="H764" s="187"/>
      <c r="K764" s="169"/>
    </row>
    <row r="765">
      <c r="D765" s="60"/>
      <c r="E765" s="60"/>
      <c r="F765" s="60"/>
      <c r="G765" s="186"/>
      <c r="H765" s="187"/>
      <c r="K765" s="169"/>
    </row>
    <row r="766">
      <c r="D766" s="60"/>
      <c r="E766" s="60"/>
      <c r="F766" s="60"/>
      <c r="G766" s="186"/>
      <c r="H766" s="187"/>
      <c r="K766" s="169"/>
    </row>
    <row r="767">
      <c r="D767" s="60"/>
      <c r="E767" s="60"/>
      <c r="F767" s="60"/>
      <c r="G767" s="186"/>
      <c r="H767" s="187"/>
      <c r="K767" s="169"/>
    </row>
    <row r="768">
      <c r="D768" s="60"/>
      <c r="E768" s="60"/>
      <c r="F768" s="60"/>
      <c r="G768" s="186"/>
      <c r="H768" s="187"/>
      <c r="K768" s="169"/>
    </row>
    <row r="769">
      <c r="D769" s="60"/>
      <c r="E769" s="60"/>
      <c r="F769" s="60"/>
      <c r="G769" s="186"/>
      <c r="H769" s="187"/>
      <c r="K769" s="169"/>
    </row>
    <row r="770">
      <c r="D770" s="60"/>
      <c r="E770" s="60"/>
      <c r="F770" s="60"/>
      <c r="G770" s="186"/>
      <c r="H770" s="187"/>
      <c r="K770" s="169"/>
    </row>
    <row r="771">
      <c r="D771" s="60"/>
      <c r="E771" s="60"/>
      <c r="F771" s="60"/>
      <c r="G771" s="186"/>
      <c r="H771" s="187"/>
      <c r="K771" s="169"/>
    </row>
    <row r="772">
      <c r="D772" s="60"/>
      <c r="E772" s="60"/>
      <c r="F772" s="60"/>
      <c r="G772" s="186"/>
      <c r="H772" s="187"/>
      <c r="K772" s="169"/>
    </row>
    <row r="773">
      <c r="D773" s="60"/>
      <c r="E773" s="60"/>
      <c r="F773" s="60"/>
      <c r="G773" s="186"/>
      <c r="H773" s="187"/>
      <c r="K773" s="169"/>
    </row>
    <row r="774">
      <c r="D774" s="60"/>
      <c r="E774" s="60"/>
      <c r="F774" s="60"/>
      <c r="G774" s="186"/>
      <c r="H774" s="187"/>
      <c r="K774" s="169"/>
    </row>
    <row r="775">
      <c r="D775" s="60"/>
      <c r="E775" s="60"/>
      <c r="F775" s="60"/>
      <c r="G775" s="186"/>
      <c r="H775" s="187"/>
      <c r="K775" s="169"/>
    </row>
    <row r="776">
      <c r="D776" s="60"/>
      <c r="E776" s="60"/>
      <c r="F776" s="60"/>
      <c r="G776" s="186"/>
      <c r="H776" s="187"/>
      <c r="K776" s="169"/>
    </row>
    <row r="777">
      <c r="D777" s="60"/>
      <c r="E777" s="60"/>
      <c r="F777" s="60"/>
      <c r="G777" s="186"/>
      <c r="H777" s="187"/>
      <c r="K777" s="169"/>
    </row>
    <row r="778">
      <c r="D778" s="60"/>
      <c r="E778" s="60"/>
      <c r="F778" s="60"/>
      <c r="G778" s="186"/>
      <c r="H778" s="187"/>
      <c r="K778" s="169"/>
    </row>
    <row r="779">
      <c r="D779" s="60"/>
      <c r="E779" s="60"/>
      <c r="F779" s="60"/>
      <c r="G779" s="186"/>
      <c r="H779" s="187"/>
      <c r="K779" s="169"/>
    </row>
    <row r="780">
      <c r="D780" s="60"/>
      <c r="E780" s="60"/>
      <c r="F780" s="60"/>
      <c r="G780" s="186"/>
      <c r="H780" s="187"/>
      <c r="K780" s="169"/>
    </row>
    <row r="781">
      <c r="D781" s="60"/>
      <c r="E781" s="60"/>
      <c r="F781" s="60"/>
      <c r="G781" s="186"/>
      <c r="H781" s="187"/>
      <c r="K781" s="169"/>
    </row>
    <row r="782">
      <c r="D782" s="60"/>
      <c r="E782" s="60"/>
      <c r="F782" s="60"/>
      <c r="G782" s="186"/>
      <c r="H782" s="187"/>
      <c r="K782" s="169"/>
    </row>
    <row r="783">
      <c r="D783" s="60"/>
      <c r="E783" s="60"/>
      <c r="F783" s="60"/>
      <c r="G783" s="186"/>
      <c r="H783" s="187"/>
      <c r="K783" s="169"/>
    </row>
    <row r="784">
      <c r="D784" s="60"/>
      <c r="E784" s="60"/>
      <c r="F784" s="60"/>
      <c r="G784" s="186"/>
      <c r="H784" s="187"/>
      <c r="K784" s="169"/>
    </row>
    <row r="785">
      <c r="D785" s="60"/>
      <c r="E785" s="60"/>
      <c r="F785" s="60"/>
      <c r="G785" s="186"/>
      <c r="H785" s="187"/>
      <c r="K785" s="169"/>
    </row>
    <row r="786">
      <c r="D786" s="60"/>
      <c r="E786" s="60"/>
      <c r="F786" s="60"/>
      <c r="G786" s="186"/>
      <c r="H786" s="187"/>
      <c r="K786" s="169"/>
    </row>
    <row r="787">
      <c r="D787" s="60"/>
      <c r="E787" s="60"/>
      <c r="F787" s="60"/>
      <c r="G787" s="186"/>
      <c r="H787" s="187"/>
      <c r="K787" s="169"/>
    </row>
    <row r="788">
      <c r="D788" s="60"/>
      <c r="E788" s="60"/>
      <c r="F788" s="60"/>
      <c r="G788" s="186"/>
      <c r="H788" s="187"/>
      <c r="K788" s="169"/>
    </row>
    <row r="789">
      <c r="D789" s="60"/>
      <c r="E789" s="60"/>
      <c r="F789" s="60"/>
      <c r="G789" s="186"/>
      <c r="H789" s="187"/>
      <c r="K789" s="169"/>
    </row>
    <row r="790">
      <c r="D790" s="60"/>
      <c r="E790" s="60"/>
      <c r="F790" s="60"/>
      <c r="G790" s="186"/>
      <c r="H790" s="187"/>
      <c r="K790" s="169"/>
    </row>
    <row r="791">
      <c r="D791" s="60"/>
      <c r="E791" s="60"/>
      <c r="F791" s="60"/>
      <c r="G791" s="186"/>
      <c r="H791" s="187"/>
      <c r="K791" s="169"/>
    </row>
    <row r="792">
      <c r="D792" s="60"/>
      <c r="E792" s="60"/>
      <c r="F792" s="60"/>
      <c r="G792" s="186"/>
      <c r="H792" s="187"/>
      <c r="K792" s="169"/>
    </row>
    <row r="793">
      <c r="D793" s="60"/>
      <c r="E793" s="60"/>
      <c r="F793" s="60"/>
      <c r="G793" s="186"/>
      <c r="H793" s="187"/>
      <c r="K793" s="169"/>
    </row>
    <row r="794">
      <c r="D794" s="60"/>
      <c r="E794" s="60"/>
      <c r="F794" s="60"/>
      <c r="G794" s="186"/>
      <c r="H794" s="187"/>
      <c r="K794" s="169"/>
    </row>
    <row r="795">
      <c r="D795" s="60"/>
      <c r="E795" s="60"/>
      <c r="F795" s="60"/>
      <c r="G795" s="186"/>
      <c r="H795" s="187"/>
      <c r="K795" s="169"/>
    </row>
    <row r="796">
      <c r="D796" s="60"/>
      <c r="E796" s="60"/>
      <c r="F796" s="60"/>
      <c r="G796" s="186"/>
      <c r="H796" s="187"/>
      <c r="K796" s="169"/>
    </row>
    <row r="797">
      <c r="D797" s="60"/>
      <c r="E797" s="60"/>
      <c r="F797" s="60"/>
      <c r="G797" s="186"/>
      <c r="H797" s="187"/>
      <c r="K797" s="169"/>
    </row>
    <row r="798">
      <c r="D798" s="60"/>
      <c r="E798" s="60"/>
      <c r="F798" s="60"/>
      <c r="G798" s="186"/>
      <c r="H798" s="187"/>
      <c r="K798" s="169"/>
    </row>
    <row r="799">
      <c r="D799" s="60"/>
      <c r="E799" s="60"/>
      <c r="F799" s="60"/>
      <c r="G799" s="186"/>
      <c r="H799" s="187"/>
      <c r="K799" s="169"/>
    </row>
    <row r="800">
      <c r="D800" s="60"/>
      <c r="E800" s="60"/>
      <c r="F800" s="60"/>
      <c r="G800" s="186"/>
      <c r="H800" s="187"/>
      <c r="K800" s="169"/>
    </row>
    <row r="801">
      <c r="D801" s="60"/>
      <c r="E801" s="60"/>
      <c r="F801" s="60"/>
      <c r="G801" s="186"/>
      <c r="H801" s="187"/>
      <c r="K801" s="169"/>
    </row>
    <row r="802">
      <c r="D802" s="60"/>
      <c r="E802" s="60"/>
      <c r="F802" s="60"/>
      <c r="G802" s="186"/>
      <c r="H802" s="187"/>
      <c r="K802" s="169"/>
    </row>
    <row r="803">
      <c r="D803" s="60"/>
      <c r="E803" s="60"/>
      <c r="F803" s="60"/>
      <c r="G803" s="186"/>
      <c r="H803" s="187"/>
      <c r="K803" s="169"/>
    </row>
    <row r="804">
      <c r="D804" s="60"/>
      <c r="E804" s="60"/>
      <c r="F804" s="60"/>
      <c r="G804" s="186"/>
      <c r="H804" s="187"/>
      <c r="K804" s="169"/>
    </row>
    <row r="805">
      <c r="D805" s="60"/>
      <c r="E805" s="60"/>
      <c r="F805" s="60"/>
      <c r="G805" s="186"/>
      <c r="H805" s="187"/>
      <c r="K805" s="169"/>
    </row>
    <row r="806">
      <c r="D806" s="60"/>
      <c r="E806" s="60"/>
      <c r="F806" s="60"/>
      <c r="G806" s="186"/>
      <c r="H806" s="187"/>
      <c r="K806" s="169"/>
    </row>
    <row r="807">
      <c r="D807" s="60"/>
      <c r="E807" s="60"/>
      <c r="F807" s="60"/>
      <c r="G807" s="186"/>
      <c r="H807" s="187"/>
      <c r="K807" s="169"/>
    </row>
    <row r="808">
      <c r="D808" s="60"/>
      <c r="E808" s="60"/>
      <c r="F808" s="60"/>
      <c r="G808" s="186"/>
      <c r="H808" s="187"/>
      <c r="K808" s="169"/>
    </row>
    <row r="809">
      <c r="D809" s="60"/>
      <c r="E809" s="60"/>
      <c r="F809" s="60"/>
      <c r="G809" s="186"/>
      <c r="H809" s="187"/>
      <c r="K809" s="169"/>
    </row>
    <row r="810">
      <c r="D810" s="60"/>
      <c r="E810" s="60"/>
      <c r="F810" s="60"/>
      <c r="G810" s="186"/>
      <c r="H810" s="187"/>
      <c r="K810" s="169"/>
    </row>
    <row r="811">
      <c r="D811" s="60"/>
      <c r="E811" s="60"/>
      <c r="F811" s="60"/>
      <c r="G811" s="186"/>
      <c r="H811" s="187"/>
      <c r="K811" s="169"/>
    </row>
    <row r="812">
      <c r="D812" s="60"/>
      <c r="E812" s="60"/>
      <c r="F812" s="60"/>
      <c r="G812" s="186"/>
      <c r="H812" s="187"/>
      <c r="K812" s="169"/>
    </row>
    <row r="813">
      <c r="D813" s="60"/>
      <c r="E813" s="60"/>
      <c r="F813" s="60"/>
      <c r="G813" s="186"/>
      <c r="H813" s="187"/>
      <c r="K813" s="169"/>
    </row>
    <row r="814">
      <c r="D814" s="60"/>
      <c r="E814" s="60"/>
      <c r="F814" s="60"/>
      <c r="G814" s="186"/>
      <c r="H814" s="187"/>
      <c r="K814" s="169"/>
    </row>
    <row r="815">
      <c r="D815" s="60"/>
      <c r="E815" s="60"/>
      <c r="F815" s="60"/>
      <c r="G815" s="186"/>
      <c r="H815" s="187"/>
      <c r="K815" s="169"/>
    </row>
    <row r="816">
      <c r="D816" s="60"/>
      <c r="E816" s="60"/>
      <c r="F816" s="60"/>
      <c r="G816" s="186"/>
      <c r="H816" s="187"/>
      <c r="K816" s="169"/>
    </row>
    <row r="817">
      <c r="D817" s="60"/>
      <c r="E817" s="60"/>
      <c r="F817" s="60"/>
      <c r="G817" s="186"/>
      <c r="H817" s="187"/>
      <c r="K817" s="169"/>
    </row>
    <row r="818">
      <c r="D818" s="60"/>
      <c r="E818" s="60"/>
      <c r="F818" s="60"/>
      <c r="G818" s="186"/>
      <c r="H818" s="187"/>
      <c r="K818" s="169"/>
    </row>
    <row r="819">
      <c r="D819" s="60"/>
      <c r="E819" s="60"/>
      <c r="F819" s="60"/>
      <c r="G819" s="186"/>
      <c r="H819" s="187"/>
      <c r="K819" s="169"/>
    </row>
    <row r="820">
      <c r="D820" s="60"/>
      <c r="E820" s="60"/>
      <c r="F820" s="60"/>
      <c r="G820" s="186"/>
      <c r="H820" s="187"/>
      <c r="K820" s="169"/>
    </row>
    <row r="821">
      <c r="D821" s="60"/>
      <c r="E821" s="60"/>
      <c r="F821" s="60"/>
      <c r="G821" s="186"/>
      <c r="H821" s="187"/>
      <c r="K821" s="169"/>
    </row>
    <row r="822">
      <c r="D822" s="60"/>
      <c r="E822" s="60"/>
      <c r="F822" s="60"/>
      <c r="G822" s="186"/>
      <c r="H822" s="187"/>
      <c r="K822" s="169"/>
    </row>
    <row r="823">
      <c r="D823" s="60"/>
      <c r="E823" s="60"/>
      <c r="F823" s="60"/>
      <c r="G823" s="186"/>
      <c r="H823" s="187"/>
      <c r="K823" s="169"/>
    </row>
    <row r="824">
      <c r="D824" s="60"/>
      <c r="E824" s="60"/>
      <c r="F824" s="60"/>
      <c r="G824" s="186"/>
      <c r="H824" s="187"/>
      <c r="K824" s="169"/>
    </row>
    <row r="825">
      <c r="D825" s="60"/>
      <c r="E825" s="60"/>
      <c r="F825" s="60"/>
      <c r="G825" s="186"/>
      <c r="H825" s="187"/>
      <c r="K825" s="169"/>
    </row>
    <row r="826">
      <c r="D826" s="60"/>
      <c r="E826" s="60"/>
      <c r="F826" s="60"/>
      <c r="G826" s="186"/>
      <c r="H826" s="187"/>
      <c r="K826" s="169"/>
    </row>
    <row r="827">
      <c r="D827" s="60"/>
      <c r="E827" s="60"/>
      <c r="F827" s="60"/>
      <c r="G827" s="186"/>
      <c r="H827" s="187"/>
      <c r="K827" s="169"/>
    </row>
    <row r="828">
      <c r="D828" s="60"/>
      <c r="E828" s="60"/>
      <c r="F828" s="60"/>
      <c r="G828" s="186"/>
      <c r="H828" s="187"/>
      <c r="K828" s="169"/>
    </row>
    <row r="829">
      <c r="D829" s="60"/>
      <c r="E829" s="60"/>
      <c r="F829" s="60"/>
      <c r="G829" s="186"/>
      <c r="H829" s="187"/>
      <c r="K829" s="169"/>
    </row>
    <row r="830">
      <c r="D830" s="60"/>
      <c r="E830" s="60"/>
      <c r="F830" s="60"/>
      <c r="G830" s="186"/>
      <c r="H830" s="187"/>
      <c r="K830" s="169"/>
    </row>
    <row r="831">
      <c r="D831" s="60"/>
      <c r="E831" s="60"/>
      <c r="F831" s="60"/>
      <c r="G831" s="186"/>
      <c r="H831" s="187"/>
      <c r="K831" s="169"/>
    </row>
    <row r="832">
      <c r="D832" s="60"/>
      <c r="E832" s="60"/>
      <c r="F832" s="60"/>
      <c r="G832" s="186"/>
      <c r="H832" s="187"/>
      <c r="K832" s="169"/>
    </row>
    <row r="833">
      <c r="D833" s="60"/>
      <c r="E833" s="60"/>
      <c r="F833" s="60"/>
      <c r="G833" s="186"/>
      <c r="H833" s="187"/>
      <c r="K833" s="169"/>
    </row>
    <row r="834">
      <c r="D834" s="60"/>
      <c r="E834" s="60"/>
      <c r="F834" s="60"/>
      <c r="G834" s="186"/>
      <c r="H834" s="187"/>
      <c r="K834" s="169"/>
    </row>
    <row r="835">
      <c r="D835" s="60"/>
      <c r="E835" s="60"/>
      <c r="F835" s="60"/>
      <c r="G835" s="186"/>
      <c r="H835" s="187"/>
      <c r="K835" s="169"/>
    </row>
    <row r="836">
      <c r="D836" s="60"/>
      <c r="E836" s="60"/>
      <c r="F836" s="60"/>
      <c r="G836" s="186"/>
      <c r="H836" s="187"/>
      <c r="K836" s="169"/>
    </row>
    <row r="837">
      <c r="D837" s="60"/>
      <c r="E837" s="60"/>
      <c r="F837" s="60"/>
      <c r="G837" s="186"/>
      <c r="H837" s="187"/>
      <c r="K837" s="169"/>
    </row>
    <row r="838">
      <c r="D838" s="60"/>
      <c r="E838" s="60"/>
      <c r="F838" s="60"/>
      <c r="G838" s="186"/>
      <c r="H838" s="187"/>
      <c r="K838" s="169"/>
    </row>
    <row r="839">
      <c r="D839" s="60"/>
      <c r="E839" s="60"/>
      <c r="F839" s="60"/>
      <c r="G839" s="186"/>
      <c r="H839" s="187"/>
      <c r="K839" s="169"/>
    </row>
    <row r="840">
      <c r="D840" s="60"/>
      <c r="E840" s="60"/>
      <c r="F840" s="60"/>
      <c r="G840" s="186"/>
      <c r="H840" s="187"/>
      <c r="K840" s="169"/>
    </row>
    <row r="841">
      <c r="D841" s="60"/>
      <c r="E841" s="60"/>
      <c r="F841" s="60"/>
      <c r="G841" s="186"/>
      <c r="H841" s="187"/>
      <c r="K841" s="169"/>
    </row>
    <row r="842">
      <c r="D842" s="60"/>
      <c r="E842" s="60"/>
      <c r="F842" s="60"/>
      <c r="G842" s="186"/>
      <c r="H842" s="187"/>
      <c r="K842" s="169"/>
    </row>
    <row r="843">
      <c r="D843" s="60"/>
      <c r="E843" s="60"/>
      <c r="F843" s="60"/>
      <c r="G843" s="186"/>
      <c r="H843" s="187"/>
      <c r="K843" s="169"/>
    </row>
    <row r="844">
      <c r="D844" s="60"/>
      <c r="E844" s="60"/>
      <c r="F844" s="60"/>
      <c r="G844" s="186"/>
      <c r="H844" s="187"/>
      <c r="K844" s="169"/>
    </row>
    <row r="845">
      <c r="D845" s="60"/>
      <c r="E845" s="60"/>
      <c r="F845" s="60"/>
      <c r="G845" s="186"/>
      <c r="H845" s="187"/>
      <c r="K845" s="169"/>
    </row>
    <row r="846">
      <c r="D846" s="60"/>
      <c r="E846" s="60"/>
      <c r="F846" s="60"/>
      <c r="G846" s="186"/>
      <c r="H846" s="187"/>
      <c r="K846" s="169"/>
    </row>
    <row r="847">
      <c r="D847" s="60"/>
      <c r="E847" s="60"/>
      <c r="F847" s="60"/>
      <c r="G847" s="186"/>
      <c r="H847" s="187"/>
      <c r="K847" s="169"/>
    </row>
    <row r="848">
      <c r="D848" s="60"/>
      <c r="E848" s="60"/>
      <c r="F848" s="60"/>
      <c r="G848" s="186"/>
      <c r="H848" s="187"/>
      <c r="K848" s="169"/>
    </row>
    <row r="849">
      <c r="D849" s="60"/>
      <c r="E849" s="60"/>
      <c r="F849" s="60"/>
      <c r="G849" s="186"/>
      <c r="H849" s="187"/>
      <c r="K849" s="169"/>
    </row>
    <row r="850">
      <c r="D850" s="60"/>
      <c r="E850" s="60"/>
      <c r="F850" s="60"/>
      <c r="G850" s="186"/>
      <c r="H850" s="187"/>
      <c r="K850" s="169"/>
    </row>
    <row r="851">
      <c r="D851" s="60"/>
      <c r="E851" s="60"/>
      <c r="F851" s="60"/>
      <c r="G851" s="186"/>
      <c r="H851" s="187"/>
      <c r="K851" s="169"/>
    </row>
    <row r="852">
      <c r="D852" s="60"/>
      <c r="E852" s="60"/>
      <c r="F852" s="60"/>
      <c r="G852" s="186"/>
      <c r="H852" s="187"/>
      <c r="K852" s="169"/>
    </row>
    <row r="853">
      <c r="D853" s="60"/>
      <c r="E853" s="60"/>
      <c r="F853" s="60"/>
      <c r="G853" s="186"/>
      <c r="H853" s="187"/>
      <c r="K853" s="169"/>
    </row>
    <row r="854">
      <c r="D854" s="60"/>
      <c r="E854" s="60"/>
      <c r="F854" s="60"/>
      <c r="G854" s="186"/>
      <c r="H854" s="187"/>
      <c r="K854" s="169"/>
    </row>
    <row r="855">
      <c r="D855" s="60"/>
      <c r="E855" s="60"/>
      <c r="F855" s="60"/>
      <c r="G855" s="186"/>
      <c r="H855" s="187"/>
      <c r="K855" s="169"/>
    </row>
    <row r="856">
      <c r="D856" s="60"/>
      <c r="E856" s="60"/>
      <c r="F856" s="60"/>
      <c r="G856" s="186"/>
      <c r="H856" s="187"/>
      <c r="K856" s="169"/>
    </row>
    <row r="857">
      <c r="D857" s="60"/>
      <c r="E857" s="60"/>
      <c r="F857" s="60"/>
      <c r="G857" s="186"/>
      <c r="H857" s="187"/>
      <c r="K857" s="169"/>
    </row>
    <row r="858">
      <c r="D858" s="60"/>
      <c r="E858" s="60"/>
      <c r="F858" s="60"/>
      <c r="G858" s="186"/>
      <c r="H858" s="187"/>
      <c r="K858" s="169"/>
    </row>
    <row r="859">
      <c r="D859" s="60"/>
      <c r="E859" s="60"/>
      <c r="F859" s="60"/>
      <c r="G859" s="186"/>
      <c r="H859" s="187"/>
      <c r="K859" s="169"/>
    </row>
    <row r="860">
      <c r="D860" s="60"/>
      <c r="E860" s="60"/>
      <c r="F860" s="60"/>
      <c r="G860" s="186"/>
      <c r="H860" s="187"/>
      <c r="K860" s="169"/>
    </row>
    <row r="861">
      <c r="D861" s="60"/>
      <c r="E861" s="60"/>
      <c r="F861" s="60"/>
      <c r="G861" s="186"/>
      <c r="H861" s="187"/>
      <c r="K861" s="169"/>
    </row>
    <row r="862">
      <c r="D862" s="60"/>
      <c r="E862" s="60"/>
      <c r="F862" s="60"/>
      <c r="G862" s="186"/>
      <c r="H862" s="187"/>
      <c r="K862" s="169"/>
    </row>
    <row r="863">
      <c r="D863" s="60"/>
      <c r="E863" s="60"/>
      <c r="F863" s="60"/>
      <c r="G863" s="186"/>
      <c r="H863" s="187"/>
      <c r="K863" s="169"/>
    </row>
    <row r="864">
      <c r="D864" s="60"/>
      <c r="E864" s="60"/>
      <c r="F864" s="60"/>
      <c r="G864" s="186"/>
      <c r="H864" s="187"/>
      <c r="K864" s="169"/>
    </row>
    <row r="865">
      <c r="D865" s="60"/>
      <c r="E865" s="60"/>
      <c r="F865" s="60"/>
      <c r="G865" s="186"/>
      <c r="H865" s="187"/>
      <c r="K865" s="169"/>
    </row>
    <row r="866">
      <c r="D866" s="60"/>
      <c r="E866" s="60"/>
      <c r="F866" s="60"/>
      <c r="G866" s="186"/>
      <c r="H866" s="187"/>
      <c r="K866" s="169"/>
    </row>
    <row r="867">
      <c r="D867" s="60"/>
      <c r="E867" s="60"/>
      <c r="F867" s="60"/>
      <c r="G867" s="186"/>
      <c r="H867" s="187"/>
      <c r="K867" s="169"/>
    </row>
    <row r="868">
      <c r="D868" s="60"/>
      <c r="E868" s="60"/>
      <c r="F868" s="60"/>
      <c r="G868" s="186"/>
      <c r="H868" s="187"/>
      <c r="K868" s="169"/>
    </row>
    <row r="869">
      <c r="D869" s="60"/>
      <c r="E869" s="60"/>
      <c r="F869" s="60"/>
      <c r="G869" s="186"/>
      <c r="H869" s="187"/>
      <c r="K869" s="169"/>
    </row>
    <row r="870">
      <c r="D870" s="60"/>
      <c r="E870" s="60"/>
      <c r="F870" s="60"/>
      <c r="G870" s="186"/>
      <c r="H870" s="187"/>
      <c r="K870" s="169"/>
    </row>
    <row r="871">
      <c r="D871" s="60"/>
      <c r="E871" s="60"/>
      <c r="F871" s="60"/>
      <c r="G871" s="186"/>
      <c r="H871" s="187"/>
      <c r="K871" s="169"/>
    </row>
    <row r="872">
      <c r="D872" s="60"/>
      <c r="E872" s="60"/>
      <c r="F872" s="60"/>
      <c r="G872" s="186"/>
      <c r="H872" s="187"/>
      <c r="K872" s="169"/>
    </row>
    <row r="873">
      <c r="D873" s="60"/>
      <c r="E873" s="60"/>
      <c r="F873" s="60"/>
      <c r="G873" s="186"/>
      <c r="H873" s="187"/>
      <c r="K873" s="169"/>
    </row>
    <row r="874">
      <c r="D874" s="60"/>
      <c r="E874" s="60"/>
      <c r="F874" s="60"/>
      <c r="G874" s="186"/>
      <c r="H874" s="187"/>
      <c r="K874" s="169"/>
    </row>
    <row r="875">
      <c r="D875" s="60"/>
      <c r="E875" s="60"/>
      <c r="F875" s="60"/>
      <c r="G875" s="186"/>
      <c r="H875" s="187"/>
      <c r="K875" s="169"/>
    </row>
    <row r="876">
      <c r="D876" s="60"/>
      <c r="E876" s="60"/>
      <c r="F876" s="60"/>
      <c r="G876" s="186"/>
      <c r="H876" s="187"/>
      <c r="K876" s="169"/>
    </row>
    <row r="877">
      <c r="D877" s="60"/>
      <c r="E877" s="60"/>
      <c r="F877" s="60"/>
      <c r="G877" s="186"/>
      <c r="H877" s="187"/>
      <c r="K877" s="169"/>
    </row>
    <row r="878">
      <c r="D878" s="60"/>
      <c r="E878" s="60"/>
      <c r="F878" s="60"/>
      <c r="G878" s="186"/>
      <c r="H878" s="187"/>
      <c r="K878" s="169"/>
    </row>
    <row r="879">
      <c r="D879" s="60"/>
      <c r="E879" s="60"/>
      <c r="F879" s="60"/>
      <c r="G879" s="186"/>
      <c r="H879" s="187"/>
      <c r="K879" s="169"/>
    </row>
    <row r="880">
      <c r="D880" s="60"/>
      <c r="E880" s="60"/>
      <c r="F880" s="60"/>
      <c r="G880" s="186"/>
      <c r="H880" s="187"/>
      <c r="K880" s="169"/>
    </row>
    <row r="881">
      <c r="D881" s="60"/>
      <c r="E881" s="60"/>
      <c r="F881" s="60"/>
      <c r="G881" s="186"/>
      <c r="H881" s="187"/>
      <c r="K881" s="169"/>
    </row>
    <row r="882">
      <c r="D882" s="60"/>
      <c r="E882" s="60"/>
      <c r="F882" s="60"/>
      <c r="G882" s="186"/>
      <c r="H882" s="187"/>
      <c r="K882" s="169"/>
    </row>
    <row r="883">
      <c r="D883" s="60"/>
      <c r="E883" s="60"/>
      <c r="F883" s="60"/>
      <c r="G883" s="186"/>
      <c r="H883" s="187"/>
      <c r="K883" s="169"/>
    </row>
    <row r="884">
      <c r="D884" s="60"/>
      <c r="E884" s="60"/>
      <c r="F884" s="60"/>
      <c r="G884" s="186"/>
      <c r="H884" s="187"/>
      <c r="K884" s="169"/>
    </row>
    <row r="885">
      <c r="D885" s="60"/>
      <c r="E885" s="60"/>
      <c r="F885" s="60"/>
      <c r="G885" s="186"/>
      <c r="H885" s="187"/>
      <c r="K885" s="169"/>
    </row>
    <row r="886">
      <c r="D886" s="60"/>
      <c r="E886" s="60"/>
      <c r="F886" s="60"/>
      <c r="G886" s="186"/>
      <c r="H886" s="187"/>
      <c r="K886" s="169"/>
    </row>
    <row r="887">
      <c r="D887" s="60"/>
      <c r="E887" s="60"/>
      <c r="F887" s="60"/>
      <c r="G887" s="186"/>
      <c r="H887" s="187"/>
      <c r="K887" s="169"/>
    </row>
    <row r="888">
      <c r="D888" s="60"/>
      <c r="E888" s="60"/>
      <c r="F888" s="60"/>
      <c r="G888" s="186"/>
      <c r="H888" s="187"/>
      <c r="K888" s="169"/>
    </row>
    <row r="889">
      <c r="D889" s="60"/>
      <c r="E889" s="60"/>
      <c r="F889" s="60"/>
      <c r="G889" s="186"/>
      <c r="H889" s="187"/>
      <c r="K889" s="169"/>
    </row>
    <row r="890">
      <c r="D890" s="60"/>
      <c r="E890" s="60"/>
      <c r="F890" s="60"/>
      <c r="G890" s="186"/>
      <c r="H890" s="187"/>
      <c r="K890" s="169"/>
    </row>
    <row r="891">
      <c r="D891" s="60"/>
      <c r="E891" s="60"/>
      <c r="F891" s="60"/>
      <c r="G891" s="186"/>
      <c r="H891" s="187"/>
      <c r="K891" s="169"/>
    </row>
    <row r="892">
      <c r="D892" s="60"/>
      <c r="E892" s="60"/>
      <c r="F892" s="60"/>
      <c r="G892" s="186"/>
      <c r="H892" s="187"/>
      <c r="K892" s="169"/>
    </row>
    <row r="893">
      <c r="D893" s="60"/>
      <c r="E893" s="60"/>
      <c r="F893" s="60"/>
      <c r="G893" s="186"/>
      <c r="H893" s="187"/>
      <c r="K893" s="169"/>
    </row>
    <row r="894">
      <c r="D894" s="60"/>
      <c r="E894" s="60"/>
      <c r="F894" s="60"/>
      <c r="G894" s="186"/>
      <c r="H894" s="187"/>
      <c r="K894" s="169"/>
    </row>
    <row r="895">
      <c r="D895" s="60"/>
      <c r="E895" s="60"/>
      <c r="F895" s="60"/>
      <c r="G895" s="186"/>
      <c r="H895" s="187"/>
      <c r="K895" s="169"/>
    </row>
    <row r="896">
      <c r="D896" s="60"/>
      <c r="E896" s="60"/>
      <c r="F896" s="60"/>
      <c r="G896" s="186"/>
      <c r="H896" s="187"/>
      <c r="K896" s="169"/>
    </row>
    <row r="897">
      <c r="D897" s="60"/>
      <c r="E897" s="60"/>
      <c r="F897" s="60"/>
      <c r="G897" s="186"/>
      <c r="H897" s="187"/>
      <c r="K897" s="169"/>
    </row>
    <row r="898">
      <c r="D898" s="60"/>
      <c r="E898" s="60"/>
      <c r="F898" s="60"/>
      <c r="G898" s="186"/>
      <c r="H898" s="187"/>
      <c r="K898" s="169"/>
    </row>
    <row r="899">
      <c r="D899" s="60"/>
      <c r="E899" s="60"/>
      <c r="F899" s="60"/>
      <c r="G899" s="186"/>
      <c r="H899" s="187"/>
      <c r="K899" s="169"/>
    </row>
    <row r="900">
      <c r="D900" s="60"/>
      <c r="E900" s="60"/>
      <c r="F900" s="60"/>
      <c r="G900" s="186"/>
      <c r="H900" s="187"/>
      <c r="K900" s="169"/>
    </row>
    <row r="901">
      <c r="D901" s="60"/>
      <c r="E901" s="60"/>
      <c r="F901" s="60"/>
      <c r="G901" s="186"/>
      <c r="H901" s="187"/>
      <c r="K901" s="169"/>
    </row>
    <row r="902">
      <c r="D902" s="60"/>
      <c r="E902" s="60"/>
      <c r="F902" s="60"/>
      <c r="G902" s="186"/>
      <c r="H902" s="187"/>
      <c r="K902" s="169"/>
    </row>
    <row r="903">
      <c r="D903" s="60"/>
      <c r="E903" s="60"/>
      <c r="F903" s="60"/>
      <c r="G903" s="186"/>
      <c r="H903" s="187"/>
      <c r="K903" s="169"/>
    </row>
    <row r="904">
      <c r="D904" s="60"/>
      <c r="E904" s="60"/>
      <c r="F904" s="60"/>
      <c r="G904" s="186"/>
      <c r="H904" s="187"/>
      <c r="K904" s="169"/>
    </row>
    <row r="905">
      <c r="D905" s="60"/>
      <c r="E905" s="60"/>
      <c r="F905" s="60"/>
      <c r="G905" s="186"/>
      <c r="H905" s="187"/>
      <c r="K905" s="169"/>
    </row>
    <row r="906">
      <c r="D906" s="60"/>
      <c r="E906" s="60"/>
      <c r="F906" s="60"/>
      <c r="G906" s="186"/>
      <c r="H906" s="187"/>
      <c r="K906" s="169"/>
    </row>
    <row r="907">
      <c r="D907" s="60"/>
      <c r="E907" s="60"/>
      <c r="F907" s="60"/>
      <c r="G907" s="186"/>
      <c r="H907" s="187"/>
      <c r="K907" s="169"/>
    </row>
    <row r="908">
      <c r="D908" s="60"/>
      <c r="E908" s="60"/>
      <c r="F908" s="60"/>
      <c r="G908" s="186"/>
      <c r="H908" s="187"/>
      <c r="K908" s="169"/>
    </row>
    <row r="909">
      <c r="D909" s="60"/>
      <c r="E909" s="60"/>
      <c r="F909" s="60"/>
      <c r="G909" s="186"/>
      <c r="H909" s="187"/>
      <c r="K909" s="169"/>
    </row>
    <row r="910">
      <c r="D910" s="60"/>
      <c r="E910" s="60"/>
      <c r="F910" s="60"/>
      <c r="G910" s="186"/>
      <c r="H910" s="187"/>
      <c r="K910" s="169"/>
    </row>
    <row r="911">
      <c r="D911" s="60"/>
      <c r="E911" s="60"/>
      <c r="F911" s="60"/>
      <c r="G911" s="186"/>
      <c r="H911" s="187"/>
      <c r="K911" s="169"/>
    </row>
    <row r="912">
      <c r="D912" s="60"/>
      <c r="E912" s="60"/>
      <c r="F912" s="60"/>
      <c r="G912" s="186"/>
      <c r="H912" s="187"/>
      <c r="K912" s="169"/>
    </row>
    <row r="913">
      <c r="D913" s="60"/>
      <c r="E913" s="60"/>
      <c r="F913" s="60"/>
      <c r="G913" s="186"/>
      <c r="H913" s="187"/>
      <c r="K913" s="169"/>
    </row>
    <row r="914">
      <c r="D914" s="60"/>
      <c r="E914" s="60"/>
      <c r="F914" s="60"/>
      <c r="G914" s="186"/>
      <c r="H914" s="187"/>
      <c r="K914" s="169"/>
    </row>
    <row r="915">
      <c r="D915" s="60"/>
      <c r="E915" s="60"/>
      <c r="F915" s="60"/>
      <c r="G915" s="186"/>
      <c r="H915" s="187"/>
      <c r="K915" s="169"/>
    </row>
    <row r="916">
      <c r="D916" s="60"/>
      <c r="E916" s="60"/>
      <c r="F916" s="60"/>
      <c r="G916" s="186"/>
      <c r="H916" s="187"/>
      <c r="K916" s="169"/>
    </row>
    <row r="917">
      <c r="D917" s="60"/>
      <c r="E917" s="60"/>
      <c r="F917" s="60"/>
      <c r="G917" s="186"/>
      <c r="H917" s="187"/>
      <c r="K917" s="169"/>
    </row>
    <row r="918">
      <c r="D918" s="60"/>
      <c r="E918" s="60"/>
      <c r="F918" s="60"/>
      <c r="G918" s="186"/>
      <c r="H918" s="187"/>
      <c r="K918" s="169"/>
    </row>
    <row r="919">
      <c r="D919" s="60"/>
      <c r="E919" s="60"/>
      <c r="F919" s="60"/>
      <c r="G919" s="186"/>
      <c r="H919" s="187"/>
      <c r="K919" s="169"/>
    </row>
    <row r="920">
      <c r="D920" s="60"/>
      <c r="E920" s="60"/>
      <c r="F920" s="60"/>
      <c r="G920" s="186"/>
      <c r="H920" s="187"/>
      <c r="K920" s="169"/>
    </row>
    <row r="921">
      <c r="D921" s="60"/>
      <c r="E921" s="60"/>
      <c r="F921" s="60"/>
      <c r="G921" s="186"/>
      <c r="H921" s="187"/>
      <c r="K921" s="169"/>
    </row>
    <row r="922">
      <c r="D922" s="60"/>
      <c r="E922" s="60"/>
      <c r="F922" s="60"/>
      <c r="G922" s="186"/>
      <c r="H922" s="187"/>
      <c r="K922" s="169"/>
    </row>
    <row r="923">
      <c r="D923" s="60"/>
      <c r="E923" s="60"/>
      <c r="F923" s="60"/>
      <c r="G923" s="186"/>
      <c r="H923" s="187"/>
      <c r="K923" s="169"/>
    </row>
    <row r="924">
      <c r="D924" s="60"/>
      <c r="E924" s="60"/>
      <c r="F924" s="60"/>
      <c r="G924" s="186"/>
      <c r="H924" s="187"/>
      <c r="K924" s="169"/>
    </row>
    <row r="925">
      <c r="D925" s="60"/>
      <c r="E925" s="60"/>
      <c r="F925" s="60"/>
      <c r="G925" s="186"/>
      <c r="H925" s="187"/>
      <c r="K925" s="169"/>
    </row>
    <row r="926">
      <c r="D926" s="60"/>
      <c r="E926" s="60"/>
      <c r="F926" s="60"/>
      <c r="G926" s="186"/>
      <c r="H926" s="187"/>
      <c r="K926" s="169"/>
    </row>
    <row r="927">
      <c r="D927" s="60"/>
      <c r="E927" s="60"/>
      <c r="F927" s="60"/>
      <c r="G927" s="186"/>
      <c r="H927" s="187"/>
      <c r="K927" s="169"/>
    </row>
    <row r="928">
      <c r="D928" s="60"/>
      <c r="E928" s="60"/>
      <c r="F928" s="60"/>
      <c r="G928" s="186"/>
      <c r="H928" s="187"/>
      <c r="K928" s="169"/>
    </row>
    <row r="929">
      <c r="D929" s="60"/>
      <c r="E929" s="60"/>
      <c r="F929" s="60"/>
      <c r="G929" s="186"/>
      <c r="H929" s="187"/>
      <c r="K929" s="169"/>
    </row>
    <row r="930">
      <c r="D930" s="60"/>
      <c r="E930" s="60"/>
      <c r="F930" s="60"/>
      <c r="G930" s="186"/>
      <c r="H930" s="187"/>
      <c r="K930" s="169"/>
    </row>
    <row r="931">
      <c r="D931" s="60"/>
      <c r="E931" s="60"/>
      <c r="F931" s="60"/>
      <c r="G931" s="186"/>
      <c r="H931" s="187"/>
      <c r="K931" s="169"/>
    </row>
    <row r="932">
      <c r="D932" s="60"/>
      <c r="E932" s="60"/>
      <c r="F932" s="60"/>
      <c r="G932" s="186"/>
      <c r="H932" s="187"/>
      <c r="K932" s="169"/>
    </row>
    <row r="933">
      <c r="D933" s="60"/>
      <c r="E933" s="60"/>
      <c r="F933" s="60"/>
      <c r="G933" s="186"/>
      <c r="H933" s="187"/>
      <c r="K933" s="169"/>
    </row>
    <row r="934">
      <c r="D934" s="60"/>
      <c r="E934" s="60"/>
      <c r="F934" s="60"/>
      <c r="G934" s="186"/>
      <c r="H934" s="187"/>
      <c r="K934" s="169"/>
    </row>
    <row r="935">
      <c r="D935" s="60"/>
      <c r="E935" s="60"/>
      <c r="F935" s="60"/>
      <c r="G935" s="186"/>
      <c r="H935" s="187"/>
      <c r="K935" s="169"/>
    </row>
    <row r="936">
      <c r="D936" s="60"/>
      <c r="E936" s="60"/>
      <c r="F936" s="60"/>
      <c r="G936" s="186"/>
      <c r="H936" s="187"/>
      <c r="K936" s="169"/>
    </row>
    <row r="937">
      <c r="D937" s="60"/>
      <c r="E937" s="60"/>
      <c r="F937" s="60"/>
      <c r="G937" s="186"/>
      <c r="H937" s="187"/>
      <c r="K937" s="169"/>
    </row>
    <row r="938">
      <c r="D938" s="60"/>
      <c r="E938" s="60"/>
      <c r="F938" s="60"/>
      <c r="G938" s="186"/>
      <c r="H938" s="187"/>
      <c r="K938" s="169"/>
    </row>
    <row r="939">
      <c r="D939" s="60"/>
      <c r="E939" s="60"/>
      <c r="F939" s="60"/>
      <c r="G939" s="186"/>
      <c r="H939" s="187"/>
      <c r="K939" s="169"/>
    </row>
    <row r="940">
      <c r="D940" s="60"/>
      <c r="E940" s="60"/>
      <c r="F940" s="60"/>
      <c r="G940" s="186"/>
      <c r="H940" s="187"/>
      <c r="K940" s="169"/>
    </row>
    <row r="941">
      <c r="D941" s="60"/>
      <c r="E941" s="60"/>
      <c r="F941" s="60"/>
      <c r="G941" s="186"/>
      <c r="H941" s="187"/>
      <c r="K941" s="169"/>
    </row>
    <row r="942">
      <c r="D942" s="60"/>
      <c r="E942" s="60"/>
      <c r="F942" s="60"/>
      <c r="G942" s="186"/>
      <c r="H942" s="187"/>
      <c r="K942" s="169"/>
    </row>
    <row r="943">
      <c r="D943" s="60"/>
      <c r="E943" s="60"/>
      <c r="F943" s="60"/>
      <c r="G943" s="186"/>
      <c r="H943" s="187"/>
      <c r="K943" s="169"/>
    </row>
    <row r="944">
      <c r="D944" s="60"/>
      <c r="E944" s="60"/>
      <c r="F944" s="60"/>
      <c r="G944" s="186"/>
      <c r="H944" s="187"/>
      <c r="K944" s="169"/>
    </row>
    <row r="945">
      <c r="D945" s="60"/>
      <c r="E945" s="60"/>
      <c r="F945" s="60"/>
      <c r="G945" s="186"/>
      <c r="H945" s="187"/>
      <c r="K945" s="169"/>
    </row>
    <row r="946">
      <c r="D946" s="60"/>
      <c r="E946" s="60"/>
      <c r="F946" s="60"/>
      <c r="G946" s="186"/>
      <c r="H946" s="187"/>
      <c r="K946" s="169"/>
    </row>
    <row r="947">
      <c r="D947" s="60"/>
      <c r="E947" s="60"/>
      <c r="F947" s="60"/>
      <c r="G947" s="186"/>
      <c r="H947" s="187"/>
      <c r="K947" s="169"/>
    </row>
    <row r="948">
      <c r="D948" s="60"/>
      <c r="E948" s="60"/>
      <c r="F948" s="60"/>
      <c r="G948" s="186"/>
      <c r="H948" s="187"/>
      <c r="K948" s="169"/>
    </row>
    <row r="949">
      <c r="D949" s="60"/>
      <c r="E949" s="60"/>
      <c r="F949" s="60"/>
      <c r="G949" s="186"/>
      <c r="H949" s="187"/>
      <c r="K949" s="169"/>
    </row>
    <row r="950">
      <c r="D950" s="60"/>
      <c r="E950" s="60"/>
      <c r="F950" s="60"/>
      <c r="G950" s="186"/>
      <c r="H950" s="187"/>
      <c r="K950" s="169"/>
    </row>
    <row r="951">
      <c r="D951" s="60"/>
      <c r="E951" s="60"/>
      <c r="F951" s="60"/>
      <c r="G951" s="186"/>
      <c r="H951" s="187"/>
      <c r="K951" s="169"/>
    </row>
    <row r="952">
      <c r="D952" s="60"/>
      <c r="E952" s="60"/>
      <c r="F952" s="60"/>
      <c r="G952" s="186"/>
      <c r="H952" s="187"/>
      <c r="K952" s="169"/>
    </row>
    <row r="953">
      <c r="D953" s="60"/>
      <c r="E953" s="60"/>
      <c r="F953" s="60"/>
      <c r="G953" s="186"/>
      <c r="H953" s="187"/>
      <c r="K953" s="169"/>
    </row>
    <row r="954">
      <c r="D954" s="60"/>
      <c r="E954" s="60"/>
      <c r="F954" s="60"/>
      <c r="G954" s="186"/>
      <c r="H954" s="187"/>
      <c r="K954" s="169"/>
    </row>
    <row r="955">
      <c r="D955" s="60"/>
      <c r="E955" s="60"/>
      <c r="F955" s="60"/>
      <c r="G955" s="186"/>
      <c r="H955" s="187"/>
      <c r="K955" s="169"/>
    </row>
    <row r="956">
      <c r="D956" s="60"/>
      <c r="E956" s="60"/>
      <c r="F956" s="60"/>
      <c r="G956" s="186"/>
      <c r="H956" s="187"/>
      <c r="K956" s="169"/>
    </row>
    <row r="957">
      <c r="D957" s="60"/>
      <c r="E957" s="60"/>
      <c r="F957" s="60"/>
      <c r="G957" s="186"/>
      <c r="H957" s="187"/>
      <c r="K957" s="169"/>
    </row>
    <row r="958">
      <c r="D958" s="60"/>
      <c r="E958" s="60"/>
      <c r="F958" s="60"/>
      <c r="G958" s="186"/>
      <c r="H958" s="187"/>
      <c r="K958" s="169"/>
    </row>
    <row r="959">
      <c r="D959" s="60"/>
      <c r="E959" s="60"/>
      <c r="F959" s="60"/>
      <c r="G959" s="186"/>
      <c r="H959" s="187"/>
      <c r="K959" s="169"/>
    </row>
    <row r="960">
      <c r="D960" s="60"/>
      <c r="E960" s="60"/>
      <c r="F960" s="60"/>
      <c r="G960" s="186"/>
      <c r="H960" s="187"/>
      <c r="K960" s="169"/>
    </row>
    <row r="961">
      <c r="D961" s="60"/>
      <c r="E961" s="60"/>
      <c r="F961" s="60"/>
      <c r="G961" s="186"/>
      <c r="H961" s="187"/>
      <c r="K961" s="169"/>
    </row>
    <row r="962">
      <c r="D962" s="60"/>
      <c r="E962" s="60"/>
      <c r="F962" s="60"/>
      <c r="G962" s="186"/>
      <c r="H962" s="187"/>
      <c r="K962" s="169"/>
    </row>
    <row r="963">
      <c r="D963" s="60"/>
      <c r="E963" s="60"/>
      <c r="F963" s="60"/>
      <c r="G963" s="186"/>
      <c r="H963" s="187"/>
      <c r="K963" s="169"/>
    </row>
    <row r="964">
      <c r="D964" s="60"/>
      <c r="E964" s="60"/>
      <c r="F964" s="60"/>
      <c r="G964" s="186"/>
      <c r="H964" s="187"/>
      <c r="K964" s="169"/>
    </row>
    <row r="965">
      <c r="D965" s="60"/>
      <c r="E965" s="60"/>
      <c r="F965" s="60"/>
      <c r="G965" s="186"/>
      <c r="H965" s="187"/>
      <c r="K965" s="169"/>
    </row>
    <row r="966">
      <c r="D966" s="60"/>
      <c r="E966" s="60"/>
      <c r="F966" s="60"/>
      <c r="G966" s="186"/>
      <c r="H966" s="187"/>
      <c r="K966" s="169"/>
    </row>
    <row r="967">
      <c r="D967" s="60"/>
      <c r="E967" s="60"/>
      <c r="F967" s="60"/>
      <c r="G967" s="186"/>
      <c r="H967" s="187"/>
      <c r="K967" s="169"/>
    </row>
    <row r="968">
      <c r="D968" s="60"/>
      <c r="E968" s="60"/>
      <c r="F968" s="60"/>
      <c r="G968" s="186"/>
      <c r="H968" s="187"/>
      <c r="K968" s="169"/>
    </row>
    <row r="969">
      <c r="D969" s="60"/>
      <c r="E969" s="60"/>
      <c r="F969" s="60"/>
      <c r="G969" s="186"/>
      <c r="H969" s="187"/>
      <c r="K969" s="169"/>
    </row>
    <row r="970">
      <c r="D970" s="60"/>
      <c r="E970" s="60"/>
      <c r="F970" s="60"/>
      <c r="G970" s="186"/>
      <c r="H970" s="187"/>
      <c r="K970" s="169"/>
    </row>
    <row r="971">
      <c r="D971" s="60"/>
      <c r="E971" s="60"/>
      <c r="F971" s="60"/>
      <c r="G971" s="186"/>
      <c r="H971" s="187"/>
      <c r="K971" s="169"/>
    </row>
    <row r="972">
      <c r="D972" s="60"/>
      <c r="E972" s="60"/>
      <c r="F972" s="60"/>
      <c r="G972" s="186"/>
      <c r="H972" s="187"/>
      <c r="K972" s="169"/>
    </row>
    <row r="973">
      <c r="D973" s="60"/>
      <c r="E973" s="60"/>
      <c r="F973" s="60"/>
      <c r="G973" s="186"/>
      <c r="H973" s="187"/>
      <c r="K973" s="169"/>
    </row>
    <row r="974">
      <c r="D974" s="60"/>
      <c r="E974" s="60"/>
      <c r="F974" s="60"/>
      <c r="G974" s="186"/>
      <c r="H974" s="187"/>
      <c r="K974" s="169"/>
    </row>
    <row r="975">
      <c r="D975" s="60"/>
      <c r="E975" s="60"/>
      <c r="F975" s="60"/>
      <c r="G975" s="186"/>
      <c r="H975" s="187"/>
      <c r="K975" s="169"/>
    </row>
    <row r="976">
      <c r="D976" s="60"/>
      <c r="E976" s="60"/>
      <c r="F976" s="60"/>
      <c r="G976" s="186"/>
      <c r="H976" s="187"/>
      <c r="K976" s="169"/>
    </row>
    <row r="977">
      <c r="D977" s="60"/>
      <c r="E977" s="60"/>
      <c r="F977" s="60"/>
      <c r="G977" s="186"/>
      <c r="H977" s="187"/>
      <c r="K977" s="169"/>
    </row>
    <row r="978">
      <c r="D978" s="60"/>
      <c r="E978" s="60"/>
      <c r="F978" s="60"/>
      <c r="G978" s="186"/>
      <c r="H978" s="187"/>
      <c r="K978" s="169"/>
    </row>
    <row r="979">
      <c r="D979" s="60"/>
      <c r="E979" s="60"/>
      <c r="F979" s="60"/>
      <c r="G979" s="186"/>
      <c r="H979" s="187"/>
      <c r="K979" s="169"/>
    </row>
    <row r="980">
      <c r="D980" s="60"/>
      <c r="E980" s="60"/>
      <c r="F980" s="60"/>
      <c r="G980" s="186"/>
      <c r="H980" s="187"/>
      <c r="K980" s="169"/>
    </row>
    <row r="981">
      <c r="D981" s="60"/>
      <c r="E981" s="60"/>
      <c r="F981" s="60"/>
      <c r="G981" s="186"/>
      <c r="H981" s="187"/>
      <c r="K981" s="169"/>
    </row>
    <row r="982">
      <c r="D982" s="60"/>
      <c r="E982" s="60"/>
      <c r="F982" s="60"/>
      <c r="G982" s="186"/>
      <c r="H982" s="187"/>
      <c r="K982" s="169"/>
    </row>
    <row r="983">
      <c r="D983" s="60"/>
      <c r="E983" s="60"/>
      <c r="F983" s="60"/>
      <c r="G983" s="186"/>
      <c r="H983" s="187"/>
      <c r="K983" s="169"/>
    </row>
    <row r="984">
      <c r="D984" s="60"/>
      <c r="E984" s="60"/>
      <c r="F984" s="60"/>
      <c r="G984" s="186"/>
      <c r="H984" s="187"/>
      <c r="K984" s="169"/>
    </row>
    <row r="985">
      <c r="D985" s="60"/>
      <c r="E985" s="60"/>
      <c r="F985" s="60"/>
      <c r="G985" s="186"/>
      <c r="H985" s="187"/>
      <c r="K985" s="169"/>
    </row>
    <row r="986">
      <c r="D986" s="60"/>
      <c r="E986" s="60"/>
      <c r="F986" s="60"/>
      <c r="G986" s="186"/>
      <c r="H986" s="187"/>
      <c r="K986" s="169"/>
    </row>
    <row r="987">
      <c r="D987" s="60"/>
      <c r="E987" s="60"/>
      <c r="F987" s="60"/>
      <c r="G987" s="186"/>
      <c r="H987" s="187"/>
      <c r="K987" s="169"/>
    </row>
    <row r="988">
      <c r="D988" s="60"/>
      <c r="E988" s="60"/>
      <c r="F988" s="60"/>
      <c r="G988" s="186"/>
      <c r="H988" s="187"/>
      <c r="K988" s="169"/>
    </row>
    <row r="989">
      <c r="D989" s="60"/>
      <c r="E989" s="60"/>
      <c r="F989" s="60"/>
      <c r="G989" s="186"/>
      <c r="H989" s="187"/>
      <c r="K989" s="169"/>
    </row>
    <row r="990">
      <c r="D990" s="60"/>
      <c r="E990" s="60"/>
      <c r="F990" s="60"/>
      <c r="G990" s="186"/>
      <c r="H990" s="187"/>
      <c r="K990" s="169"/>
    </row>
    <row r="991">
      <c r="D991" s="60"/>
      <c r="E991" s="60"/>
      <c r="F991" s="60"/>
      <c r="G991" s="186"/>
      <c r="H991" s="187"/>
      <c r="K991" s="169"/>
    </row>
    <row r="992">
      <c r="D992" s="60"/>
      <c r="E992" s="60"/>
      <c r="F992" s="60"/>
      <c r="G992" s="186"/>
      <c r="H992" s="187"/>
      <c r="K992" s="169"/>
    </row>
    <row r="993">
      <c r="D993" s="60"/>
      <c r="E993" s="60"/>
      <c r="F993" s="60"/>
      <c r="G993" s="186"/>
      <c r="H993" s="187"/>
      <c r="K993" s="169"/>
    </row>
    <row r="994">
      <c r="D994" s="60"/>
      <c r="E994" s="60"/>
      <c r="F994" s="60"/>
      <c r="G994" s="186"/>
      <c r="H994" s="187"/>
      <c r="K994" s="169"/>
    </row>
    <row r="995">
      <c r="D995" s="60"/>
      <c r="E995" s="60"/>
      <c r="F995" s="60"/>
      <c r="G995" s="186"/>
      <c r="H995" s="187"/>
      <c r="K995" s="169"/>
    </row>
    <row r="996">
      <c r="D996" s="60"/>
      <c r="E996" s="60"/>
      <c r="F996" s="60"/>
      <c r="G996" s="186"/>
      <c r="H996" s="187"/>
      <c r="K996" s="169"/>
    </row>
  </sheetData>
  <dataValidations>
    <dataValidation type="list" allowBlank="1" showErrorMessage="1" sqref="F2:F126">
      <formula1>'Configuración'!$C$2:$C996</formula1>
    </dataValidation>
    <dataValidation type="list" allowBlank="1" showErrorMessage="1" sqref="G2:H126">
      <formula1>'Configuración'!$F$3:$F996</formula1>
    </dataValidation>
    <dataValidation type="list" allowBlank="1" showErrorMessage="1" sqref="E2:E126">
      <formula1>'Configuración'!$B$2:$B996</formula1>
    </dataValidation>
  </dataValidations>
  <drawing r:id="rId1"/>
</worksheet>
</file>