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Vz2ADwBvE2fTb97HwS8m94nOgrYD19eLotFciie9vVc="/>
    </ext>
  </extLst>
</workbook>
</file>

<file path=xl/sharedStrings.xml><?xml version="1.0" encoding="utf-8"?>
<sst xmlns="http://schemas.openxmlformats.org/spreadsheetml/2006/main" count="174" uniqueCount="127">
  <si>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</si>
  <si>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</si>
  <si>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</si>
  <si>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</si>
  <si>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</si>
  <si>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</si>
  <si>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</si>
  <si>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</si>
  <si>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</si>
  <si>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</si>
  <si>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</si>
  <si>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</si>
  <si>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</si>
  <si>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</si>
  <si>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</si>
  <si>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</si>
  <si>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</si>
  <si>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</si>
  <si>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</si>
  <si>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</si>
  <si>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</si>
  <si>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
Procedimiento ITT-L-CT-23-PR-01 Procedimiento para la Gestión del Titulo</t>
  </si>
  <si>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</si>
  <si>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</si>
  <si>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</si>
  <si>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</si>
  <si>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</si>
  <si>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</si>
  <si>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</si>
  <si>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</si>
  <si>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</si>
  <si>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</si>
  <si>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</si>
  <si>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</si>
  <si>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</si>
  <si>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</si>
  <si>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</si>
  <si>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</si>
  <si>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Recepción y revisión del libro de actas</t>
  </si>
  <si>
    <t>5.2.1</t>
  </si>
  <si>
    <t>Se recibe y revisa el libro de actas del acto recepcional para verificar la información del acta de examen profesional.
R.- Error en el llenado del libro de actas</t>
  </si>
  <si>
    <t xml:space="preserve">Mala planeación o prospección de necesidades                                                    Falta de recurso humano </t>
  </si>
  <si>
    <t>Validación de la información del acta antes de continuar el proceso; acta de hechos en caso de error</t>
  </si>
  <si>
    <t>Jurado / Servicios Escolares</t>
  </si>
  <si>
    <t>Aplicación del normativo referido</t>
  </si>
  <si>
    <t>Elaboración de acta de examen profesional</t>
  </si>
  <si>
    <t>5.2.2</t>
  </si>
  <si>
    <t>Se elabora la certificación del acta de examen profesional en plataforma para su entrega al egresado.
R.- Error en la elaboración de la certificación del acta</t>
  </si>
  <si>
    <t>- Impartición de la asignatura por primera vez
- Desconocimiento del formato de instrumentación didáctica
- Fallas en la plataforma de gestión del curso</t>
  </si>
  <si>
    <t>Revisión previa del documento antes de su emisión y corrección en plataforma</t>
  </si>
  <si>
    <t>Servicios Escolares / Egresado</t>
  </si>
  <si>
    <t>Integración del expediente para gestión de título</t>
  </si>
  <si>
    <t>5.2.3</t>
  </si>
  <si>
    <t>Se integra el expediente digital con la documentación del egresado conforme a requisitos establecidos.
R.- Documentación incompleta del egresado</t>
  </si>
  <si>
    <t>No se consulta calendario escolar                                                      No se llena correctamente el formato</t>
  </si>
  <si>
    <t>Solicitar corrección y validar requisitos antes de integrar el expediente</t>
  </si>
  <si>
    <t>Egresado / Servicios Escolares</t>
  </si>
  <si>
    <t>Control de documentación en plataforma</t>
  </si>
  <si>
    <t>Presenta plan de trabajo a estudiantes</t>
  </si>
  <si>
    <t>5.2.4</t>
  </si>
  <si>
    <t>Presentación de información errónea</t>
  </si>
  <si>
    <t>Desconocimiento del contenido de la asignatura
Falta de compromiso del docente con sus estudiantes</t>
  </si>
  <si>
    <t>Aplicación del nomativo referido
Seguimiento en aula</t>
  </si>
  <si>
    <t>Estudiante
Docente</t>
  </si>
  <si>
    <t>Realizar instrumentaciones didácticas colegiadas
Programar cursos de capacitación docente y actualización profesional</t>
  </si>
  <si>
    <t>5.2.5</t>
  </si>
  <si>
    <t>Inconformidad por parte del estudiante</t>
  </si>
  <si>
    <t>Aplica evaluación diagnóstica</t>
  </si>
  <si>
    <t>5.2.6</t>
  </si>
  <si>
    <t>Desconocimiento del nivel académico del grupo o estudiante</t>
  </si>
  <si>
    <t>Ausencia del docente en el aula
Falta de compromiso del docente con sus estudiantes
Mal diseño del instrumento de evaluación</t>
  </si>
  <si>
    <t>Aplicación del normativo referido
Seguimiento en aula</t>
  </si>
  <si>
    <t>Aplicar revisión de asistencia en aula por parte de los prefectos
Programar cursos de capacitación docente y actualización profesional</t>
  </si>
  <si>
    <t>5.2.7</t>
  </si>
  <si>
    <t>Mala adaptación al grupo</t>
  </si>
  <si>
    <t>Desarrolla actividades</t>
  </si>
  <si>
    <t>5.2.8</t>
  </si>
  <si>
    <t>Impartición incompleta del programa de estudio</t>
  </si>
  <si>
    <t>Mala adaptación del programa de actividades con el calendario del instituto
Ausencia del docente en el aula
Falta de compromiso del docente con sus estudiantes</t>
  </si>
  <si>
    <t>Aplicar revisión de asistencia en aula por parte de los prefectos
Programar cursos de capacitación docente y actualización profesional
Usar plataformas educativas para la gestión de recursos digitales</t>
  </si>
  <si>
    <t>5.2.9</t>
  </si>
  <si>
    <t>No se alcanza un apredizaje significativo</t>
  </si>
  <si>
    <t>Falta de compromiso del docente con sus estudiantes
Mal diseño de estrategias de enseñanza-aprendizaje</t>
  </si>
  <si>
    <t>5.2.10</t>
  </si>
  <si>
    <t>No se alcanzan las competencias</t>
  </si>
  <si>
    <t>Ausencia del docente en el aula
Falta de compromiso del docente con sus estudiantes
Mal diseño de estrategias de enseñanza-aprendizaje</t>
  </si>
  <si>
    <t>Aplica evaluación formativa</t>
  </si>
  <si>
    <t>5.2.11</t>
  </si>
  <si>
    <t>Falta de evidencia de alcances</t>
  </si>
  <si>
    <t>Ausencia de evaluaciones formativas
Falta de compromiso del docente con sus estudiantes
Mala administración de la información de las evaluaciones</t>
  </si>
  <si>
    <t>Aplicar revisión de asistencia en aula por parte de los prefectos
Usar plataformas educativas para la gestión de recursos digitales</t>
  </si>
  <si>
    <t>Aplica evaluación sumativa de la competencia</t>
  </si>
  <si>
    <t>5.2.12</t>
  </si>
  <si>
    <t>Ausencia de evaluaciones sumativas
Falta de compromiso del docente con sus estudiantes
Mala administración de la información de las evaluaciones</t>
  </si>
  <si>
    <t>Envío del expediente a TecNM</t>
  </si>
  <si>
    <t>Se realiza la carga y envío del expediente digital a través de la plataforma del TecNM.
R.- Error en la carga o envío del expediente digital</t>
  </si>
  <si>
    <t>Falta de compromiso del docente con el SGC</t>
  </si>
  <si>
    <t>Validación del expediente previo al envío en plataforma TecNM</t>
  </si>
  <si>
    <t>Servicios Escolares / TecNM</t>
  </si>
  <si>
    <t>Entrega de título al egresado</t>
  </si>
  <si>
    <t>Se realiza la entrega del título profesional al egresado una vez autorizado el expediente.
R.- Error o demora en la entrega del título</t>
  </si>
  <si>
    <t>Fallas en la plataforma de gestión del curso
Falta de la instrumentación didáctica en la plataforma de gestión del curso
Falta de compromiso del jefe del departamento con el SGC</t>
  </si>
  <si>
    <t>Notificación al egresado sobre disponibilidad del título</t>
  </si>
  <si>
    <t>Notificación al egresado sobre disponibilidad del título para su entrega</t>
  </si>
  <si>
    <t>Control de entrega de documentos</t>
  </si>
  <si>
    <t>Genera evaluación sumativa del curso</t>
  </si>
  <si>
    <t>Ausencia de evaluaciones sumativas del curso
Falta de compromiso del docente con sus estudiantes
Mala administración de la información de las evaluaciones</t>
  </si>
  <si>
    <t>Aplica segunda oportunidad</t>
  </si>
  <si>
    <t>Mayor indice de reprobación</t>
  </si>
  <si>
    <t>Ausencia de evaluaciones de segunda oportunidad
Mal diseño de evaluaciones de segunda oportunidad
Mala administración de la información de las evaluaciones
Falta de compromiso del docente con sus estudiantes</t>
  </si>
  <si>
    <t>Estudiante
Docente
Jefe de departamento</t>
  </si>
  <si>
    <t>Ajustar el calendario de evaluaciones de segunda oportunidad de acuerdo a las actividades extraclase que se puedan presentar durante el semestre
Usar plataformas educativas para la gestión de recursos digitales</t>
  </si>
  <si>
    <t>Insatisfacción del estudiante</t>
  </si>
  <si>
    <t>Ausencia de evaluaciones de segunda oportunidad
Falta de compromiso del docente con sus estudiantes</t>
  </si>
  <si>
    <t>Mala planeación</t>
  </si>
  <si>
    <t>Falta de compromiso del docente con sus estudiantes
Falta de compromiso del docente con los procedimientos del Instituto</t>
  </si>
  <si>
    <t>Emite calificación y elabora informe</t>
  </si>
  <si>
    <t>Falta de compromiso del docente con sus estudiantes</t>
  </si>
  <si>
    <t>Usar plataformas educativas para la gestión de recusos digitales</t>
  </si>
  <si>
    <t>Proceso de reinscripción inadecuado</t>
  </si>
  <si>
    <t>Documentación incompleta</t>
  </si>
  <si>
    <t>Recibe y registra</t>
  </si>
  <si>
    <t>Incumplimiento del SGC</t>
  </si>
  <si>
    <t>Falta de compromiso del jefe del departamento con el SGC</t>
  </si>
  <si>
    <t>Jefe de departamento</t>
  </si>
  <si>
    <t>Concientizar al jefe de departamento de la importancia de los procedimientos de seguimiento para la mejora continua</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</si>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</sst>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1.0"/>
      <color theme="1"/>
      <name val="Calibri"/>
    </font>
    <font>
      <sz val="9.0"/>
      <color theme="1"/>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
      <left style="medium">
        <color rgb="FF000000"/>
      </left>
      <right style="thin">
        <color rgb="FF000000"/>
      </right>
    </border>
    <border>
      <left style="medium">
        <color rgb="FF000000"/>
      </left>
      <right style="thin">
        <color rgb="FF000000"/>
      </right>
      <bottom style="medium">
        <color rgb="FF000000"/>
      </bottom>
    </border>
    <border>
      <left style="medium">
        <color rgb="FF000000"/>
      </left>
      <right style="thin">
        <color rgb="FF000000"/>
      </right>
      <top style="medium">
        <color rgb="FF000000"/>
      </top>
    </border>
    <border>
      <left style="medium">
        <color rgb="FF000000"/>
      </left>
      <right style="thin">
        <color rgb="FF000000"/>
      </right>
      <top style="medium">
        <color rgb="FF000000"/>
      </top>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15" fillId="8" fontId="12" numFmtId="0" xfId="0" applyAlignment="1" applyBorder="1" applyFont="1">
      <alignment horizontal="center" vertical="center"/>
    </xf>
    <xf borderId="0" fillId="0" fontId="13" numFmtId="0" xfId="0" applyAlignment="1" applyFont="1">
      <alignment horizontal="center"/>
    </xf>
    <xf borderId="14" fillId="0" fontId="14" numFmtId="0" xfId="0" applyAlignment="1" applyBorder="1" applyFont="1">
      <alignment horizontal="center" readingOrder="0"/>
    </xf>
    <xf borderId="14" fillId="0" fontId="14" numFmtId="0" xfId="0" applyAlignment="1" applyBorder="1" applyFont="1">
      <alignment horizontal="center" vertical="center"/>
    </xf>
    <xf borderId="14" fillId="0" fontId="14" numFmtId="0" xfId="0" applyAlignment="1" applyBorder="1" applyFont="1">
      <alignment readingOrder="0" shrinkToFit="0" vertical="center" wrapText="1"/>
    </xf>
    <xf borderId="14" fillId="0" fontId="14" numFmtId="0" xfId="0" applyAlignment="1" applyBorder="1" applyFont="1">
      <alignment horizontal="center" readingOrder="0" shrinkToFit="0" vertical="center" wrapText="1"/>
    </xf>
    <xf borderId="14" fillId="0" fontId="14" numFmtId="0" xfId="0" applyAlignment="1" applyBorder="1" applyFont="1">
      <alignment horizontal="center" shrinkToFit="0" vertical="center" wrapText="1"/>
    </xf>
    <xf borderId="14" fillId="0" fontId="14" numFmtId="0" xfId="0" applyAlignment="1" applyBorder="1" applyFont="1">
      <alignment shrinkToFit="0" vertical="center" wrapText="1"/>
    </xf>
    <xf borderId="14" fillId="0" fontId="14" numFmtId="0" xfId="0" applyAlignment="1" applyBorder="1" applyFont="1">
      <alignment readingOrder="0" shrinkToFit="0" wrapText="1"/>
    </xf>
    <xf borderId="14" fillId="0" fontId="14" numFmtId="0" xfId="0" applyAlignment="1" applyBorder="1" applyFont="1">
      <alignment horizontal="center" readingOrder="0" vertical="center"/>
    </xf>
    <xf borderId="15" fillId="0" fontId="3" numFmtId="0" xfId="0" applyAlignment="1" applyBorder="1" applyFont="1">
      <alignment horizontal="center" vertical="center"/>
    </xf>
    <xf borderId="14" fillId="0" fontId="14" numFmtId="0" xfId="0" applyAlignment="1" applyBorder="1" applyFont="1">
      <alignment horizontal="left" readingOrder="0" shrinkToFit="0" vertical="center" wrapText="1"/>
    </xf>
    <xf quotePrefix="1" borderId="14" fillId="0" fontId="14" numFmtId="0" xfId="0" applyAlignment="1" applyBorder="1" applyFont="1">
      <alignment shrinkToFit="0" vertical="center" wrapText="1"/>
    </xf>
    <xf borderId="14" fillId="0" fontId="3" numFmtId="0" xfId="0" applyAlignment="1" applyBorder="1" applyFont="1">
      <alignment horizontal="center" vertical="center"/>
    </xf>
    <xf borderId="14" fillId="0" fontId="14" numFmtId="0" xfId="0" applyAlignment="1" applyBorder="1" applyFont="1">
      <alignment horizontal="left" shrinkToFit="0" vertical="center" wrapText="1"/>
    </xf>
    <xf borderId="21" fillId="0" fontId="3" numFmtId="0" xfId="0" applyAlignment="1" applyBorder="1" applyFont="1">
      <alignment horizontal="center" vertical="center"/>
    </xf>
    <xf borderId="15" fillId="0" fontId="14" numFmtId="0" xfId="0" applyAlignment="1" applyBorder="1" applyFont="1">
      <alignment horizontal="center" vertical="center"/>
    </xf>
    <xf borderId="15" fillId="0" fontId="14" numFmtId="0" xfId="0" applyAlignment="1" applyBorder="1" applyFont="1">
      <alignment horizontal="left" shrinkToFit="0" vertical="center" wrapText="1"/>
    </xf>
    <xf borderId="22" fillId="0" fontId="2" numFmtId="0" xfId="0" applyBorder="1" applyFont="1"/>
    <xf borderId="23" fillId="0" fontId="3" numFmtId="0" xfId="0" applyAlignment="1" applyBorder="1" applyFont="1">
      <alignment horizontal="center" vertical="center"/>
    </xf>
    <xf borderId="14" fillId="0" fontId="14" numFmtId="0" xfId="0" applyAlignment="1" applyBorder="1" applyFont="1">
      <alignment horizontal="left" vertical="center"/>
    </xf>
    <xf borderId="21" fillId="0" fontId="2" numFmtId="0" xfId="0" applyBorder="1" applyFont="1"/>
    <xf borderId="24" fillId="0" fontId="3" numFmtId="0" xfId="0" applyAlignment="1" applyBorder="1" applyFont="1">
      <alignment horizontal="center" vertical="center"/>
    </xf>
    <xf borderId="24" fillId="0" fontId="3" numFmtId="0" xfId="0" applyAlignment="1" applyBorder="1" applyFont="1">
      <alignment horizontal="center" readingOrder="0" vertical="center"/>
    </xf>
    <xf borderId="25" fillId="0" fontId="3" numFmtId="0" xfId="0" applyAlignment="1" applyBorder="1" applyFont="1">
      <alignment horizontal="center" vertical="center"/>
    </xf>
    <xf borderId="25" fillId="0" fontId="3" numFmtId="0" xfId="0" applyAlignment="1" applyBorder="1" applyFont="1">
      <alignment horizontal="left" vertical="center"/>
    </xf>
    <xf borderId="25" fillId="0" fontId="3" numFmtId="0" xfId="0" applyAlignment="1" applyBorder="1" applyFont="1">
      <alignment horizontal="center" shrinkToFit="0" vertical="center" wrapText="1"/>
    </xf>
    <xf borderId="25" fillId="0" fontId="3" numFmtId="0" xfId="0" applyAlignment="1" applyBorder="1" applyFont="1">
      <alignment horizontal="left" shrinkToFit="0" vertical="center" wrapText="1"/>
    </xf>
    <xf borderId="26" fillId="0" fontId="3" numFmtId="0" xfId="0" applyAlignment="1" applyBorder="1" applyFont="1">
      <alignment horizontal="center" vertical="center"/>
    </xf>
    <xf borderId="27" fillId="0" fontId="3" numFmtId="0" xfId="0" applyAlignment="1" applyBorder="1" applyFont="1">
      <alignment horizontal="center" vertical="center"/>
    </xf>
    <xf borderId="27" fillId="0" fontId="3" numFmtId="0" xfId="0" applyAlignment="1" applyBorder="1" applyFont="1">
      <alignment horizontal="left" vertical="center"/>
    </xf>
    <xf borderId="27" fillId="0" fontId="3" numFmtId="0" xfId="0" applyAlignment="1" applyBorder="1" applyFont="1">
      <alignment horizontal="center" shrinkToFit="0" vertical="center" wrapText="1"/>
    </xf>
    <xf borderId="27" fillId="0" fontId="3" numFmtId="0" xfId="0" applyAlignment="1" applyBorder="1" applyFont="1">
      <alignment horizontal="left" shrinkToFit="0" vertical="center" wrapText="1"/>
    </xf>
    <xf borderId="26" fillId="0" fontId="3" numFmtId="0" xfId="0" applyAlignment="1" applyBorder="1" applyFont="1">
      <alignment horizontal="left" vertical="center"/>
    </xf>
    <xf borderId="26" fillId="0" fontId="3" numFmtId="0" xfId="0" applyAlignment="1" applyBorder="1" applyFont="1">
      <alignment horizontal="left" shrinkToFit="0" vertical="center" wrapText="1"/>
    </xf>
    <xf borderId="14" fillId="0" fontId="3" numFmtId="0" xfId="0" applyAlignment="1" applyBorder="1" applyFont="1">
      <alignment horizontal="left" vertical="center"/>
    </xf>
    <xf borderId="14" fillId="0" fontId="3" numFmtId="0" xfId="0" applyAlignment="1" applyBorder="1" applyFont="1">
      <alignment horizontal="center" shrinkToFit="0" vertical="center" wrapText="1"/>
    </xf>
    <xf borderId="14" fillId="0" fontId="3" numFmtId="0" xfId="0" applyAlignment="1" applyBorder="1" applyFont="1">
      <alignment horizontal="left" shrinkToFit="0" vertical="center" wrapText="1"/>
    </xf>
    <xf borderId="25" fillId="0" fontId="2" numFmtId="0" xfId="0" applyBorder="1" applyFont="1"/>
    <xf borderId="28" fillId="0" fontId="3" numFmtId="0" xfId="0" applyAlignment="1" applyBorder="1" applyFont="1">
      <alignment horizontal="center" vertical="center"/>
    </xf>
    <xf borderId="28" fillId="0" fontId="3" numFmtId="0" xfId="0" applyAlignment="1" applyBorder="1" applyFont="1">
      <alignment horizontal="left" shrinkToFit="0" vertical="center" wrapText="1"/>
    </xf>
    <xf borderId="28" fillId="0" fontId="3" numFmtId="0" xfId="0" applyAlignment="1" applyBorder="1" applyFont="1">
      <alignment horizontal="center" shrinkToFit="0" vertical="center" wrapText="1"/>
    </xf>
    <xf borderId="28" fillId="0" fontId="3" numFmtId="0" xfId="0" applyAlignment="1" applyBorder="1" applyFont="1">
      <alignment horizontal="left" vertical="center"/>
    </xf>
    <xf borderId="0" fillId="0" fontId="11"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4.29"/>
    <col customWidth="1" min="8" max="8" width="11.43"/>
    <col customWidth="1" hidden="1" min="9" max="9" width="57.14"/>
    <col customWidth="1" min="10" max="10" width="36.0"/>
    <col customWidth="1" min="11" max="11" width="20.43"/>
    <col customWidth="1" min="12" max="12" width="51.29"/>
    <col customWidth="1" min="13" max="15" width="6.71"/>
    <col customWidth="1" min="16" max="16" width="10.86"/>
    <col customWidth="1" min="17" max="17" width="27.86"/>
    <col customWidth="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29"/>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c r="A5" s="48">
        <v>1.0</v>
      </c>
      <c r="B5" s="49" t="s">
        <v>38</v>
      </c>
      <c r="C5" s="50" t="s">
        <v>39</v>
      </c>
      <c r="D5" s="51" t="s">
        <v>40</v>
      </c>
      <c r="E5" s="52">
        <v>2.0</v>
      </c>
      <c r="F5" s="52">
        <v>2.0</v>
      </c>
      <c r="G5" s="53">
        <f t="shared" ref="G5:G27" si="1">E5*F5</f>
        <v>4</v>
      </c>
      <c r="H5" s="53" t="str">
        <f t="shared" ref="H5:H27" si="2">IF(G5&lt;=3, "Bajo", IF(G5&lt;9, "Medio", "Alto"))</f>
        <v>Medio</v>
      </c>
      <c r="I5" s="54" t="s">
        <v>41</v>
      </c>
      <c r="J5" s="55" t="s">
        <v>42</v>
      </c>
      <c r="K5" s="55" t="s">
        <v>43</v>
      </c>
      <c r="L5" s="55" t="s">
        <v>42</v>
      </c>
      <c r="M5" s="50">
        <v>1.0</v>
      </c>
      <c r="N5" s="56">
        <v>2.0</v>
      </c>
      <c r="O5" s="53">
        <f t="shared" ref="O5:O27" si="3">M5*N5</f>
        <v>2</v>
      </c>
      <c r="P5" s="53" t="str">
        <f t="shared" ref="P5:P27" si="4">IF(O5&lt;=3, "Bajo", IF(O5&lt;9, "Medio", "Alto"))</f>
        <v>Bajo</v>
      </c>
      <c r="Q5" s="55" t="s">
        <v>44</v>
      </c>
      <c r="R5" s="41"/>
      <c r="S5" s="41"/>
      <c r="T5" s="41"/>
      <c r="U5" s="41"/>
      <c r="V5" s="41"/>
      <c r="W5" s="41"/>
      <c r="X5" s="41"/>
      <c r="Y5" s="41"/>
      <c r="Z5" s="41"/>
    </row>
    <row r="6">
      <c r="A6" s="57">
        <v>2.0</v>
      </c>
      <c r="B6" s="56" t="s">
        <v>45</v>
      </c>
      <c r="C6" s="50" t="s">
        <v>46</v>
      </c>
      <c r="D6" s="58" t="s">
        <v>47</v>
      </c>
      <c r="E6" s="52">
        <v>2.0</v>
      </c>
      <c r="F6" s="52">
        <v>2.0</v>
      </c>
      <c r="G6" s="53">
        <f t="shared" si="1"/>
        <v>4</v>
      </c>
      <c r="H6" s="53" t="str">
        <f t="shared" si="2"/>
        <v>Medio</v>
      </c>
      <c r="I6" s="59" t="s">
        <v>48</v>
      </c>
      <c r="J6" s="58" t="s">
        <v>49</v>
      </c>
      <c r="K6" s="55" t="s">
        <v>50</v>
      </c>
      <c r="L6" s="55" t="s">
        <v>49</v>
      </c>
      <c r="M6" s="50">
        <v>1.0</v>
      </c>
      <c r="N6" s="56">
        <v>2.0</v>
      </c>
      <c r="O6" s="53">
        <f t="shared" si="3"/>
        <v>2</v>
      </c>
      <c r="P6" s="53" t="str">
        <f t="shared" si="4"/>
        <v>Bajo</v>
      </c>
      <c r="Q6" s="55" t="s">
        <v>44</v>
      </c>
      <c r="R6" s="41"/>
      <c r="S6" s="41"/>
      <c r="T6" s="41"/>
      <c r="U6" s="41"/>
      <c r="V6" s="41"/>
      <c r="W6" s="41"/>
      <c r="X6" s="41"/>
      <c r="Y6" s="41"/>
      <c r="Z6" s="41"/>
    </row>
    <row r="7">
      <c r="A7" s="60">
        <v>3.0</v>
      </c>
      <c r="B7" s="56" t="s">
        <v>51</v>
      </c>
      <c r="C7" s="50" t="s">
        <v>52</v>
      </c>
      <c r="D7" s="58" t="s">
        <v>53</v>
      </c>
      <c r="E7" s="52">
        <v>2.0</v>
      </c>
      <c r="F7" s="52">
        <v>2.0</v>
      </c>
      <c r="G7" s="53">
        <f t="shared" si="1"/>
        <v>4</v>
      </c>
      <c r="H7" s="53" t="str">
        <f t="shared" si="2"/>
        <v>Medio</v>
      </c>
      <c r="I7" s="61" t="s">
        <v>54</v>
      </c>
      <c r="J7" s="58" t="s">
        <v>55</v>
      </c>
      <c r="K7" s="55" t="s">
        <v>56</v>
      </c>
      <c r="L7" s="55" t="s">
        <v>55</v>
      </c>
      <c r="M7" s="50">
        <v>1.0</v>
      </c>
      <c r="N7" s="56">
        <v>2.0</v>
      </c>
      <c r="O7" s="53">
        <f t="shared" si="3"/>
        <v>2</v>
      </c>
      <c r="P7" s="53" t="str">
        <f t="shared" si="4"/>
        <v>Bajo</v>
      </c>
      <c r="Q7" s="55" t="s">
        <v>57</v>
      </c>
      <c r="R7" s="41"/>
      <c r="S7" s="41"/>
      <c r="T7" s="41"/>
      <c r="U7" s="41"/>
      <c r="V7" s="41"/>
      <c r="W7" s="41"/>
      <c r="X7" s="41"/>
      <c r="Y7" s="41"/>
      <c r="Z7" s="41"/>
    </row>
    <row r="8" ht="47.25" hidden="1" customHeight="1">
      <c r="A8" s="62">
        <v>3.0</v>
      </c>
      <c r="B8" s="63" t="s">
        <v>58</v>
      </c>
      <c r="C8" s="50" t="s">
        <v>59</v>
      </c>
      <c r="D8" s="61" t="s">
        <v>60</v>
      </c>
      <c r="E8" s="53">
        <v>1.0</v>
      </c>
      <c r="F8" s="53">
        <v>3.0</v>
      </c>
      <c r="G8" s="53">
        <f t="shared" si="1"/>
        <v>3</v>
      </c>
      <c r="H8" s="53" t="str">
        <f t="shared" si="2"/>
        <v>Bajo</v>
      </c>
      <c r="I8" s="61" t="s">
        <v>61</v>
      </c>
      <c r="J8" s="64" t="s">
        <v>62</v>
      </c>
      <c r="K8" s="55" t="s">
        <v>63</v>
      </c>
      <c r="L8" s="55" t="s">
        <v>64</v>
      </c>
      <c r="M8" s="50">
        <v>1.0</v>
      </c>
      <c r="N8" s="50">
        <v>3.0</v>
      </c>
      <c r="O8" s="53">
        <f t="shared" si="3"/>
        <v>3</v>
      </c>
      <c r="P8" s="53" t="str">
        <f t="shared" si="4"/>
        <v>Bajo</v>
      </c>
      <c r="Q8" s="55" t="s">
        <v>62</v>
      </c>
      <c r="R8" s="41"/>
      <c r="S8" s="41"/>
      <c r="T8" s="41"/>
      <c r="U8" s="41"/>
      <c r="V8" s="41"/>
      <c r="W8" s="41"/>
      <c r="X8" s="41"/>
      <c r="Y8" s="41"/>
      <c r="Z8" s="41"/>
    </row>
    <row r="9" hidden="1">
      <c r="A9" s="65"/>
      <c r="B9" s="31"/>
      <c r="C9" s="50" t="s">
        <v>65</v>
      </c>
      <c r="D9" s="61" t="s">
        <v>66</v>
      </c>
      <c r="E9" s="53">
        <v>1.0</v>
      </c>
      <c r="F9" s="53">
        <v>3.0</v>
      </c>
      <c r="G9" s="53">
        <f t="shared" si="1"/>
        <v>3</v>
      </c>
      <c r="H9" s="53" t="str">
        <f t="shared" si="2"/>
        <v>Bajo</v>
      </c>
      <c r="I9" s="61" t="s">
        <v>61</v>
      </c>
      <c r="J9" s="31"/>
      <c r="K9" s="55"/>
      <c r="L9" s="55"/>
      <c r="M9" s="50">
        <v>1.0</v>
      </c>
      <c r="N9" s="50">
        <v>3.0</v>
      </c>
      <c r="O9" s="53">
        <f t="shared" si="3"/>
        <v>3</v>
      </c>
      <c r="P9" s="53" t="str">
        <f t="shared" si="4"/>
        <v>Bajo</v>
      </c>
      <c r="Q9" s="55"/>
      <c r="R9" s="41"/>
      <c r="S9" s="41"/>
      <c r="T9" s="41"/>
      <c r="U9" s="41"/>
      <c r="V9" s="41"/>
      <c r="W9" s="41"/>
      <c r="X9" s="41"/>
      <c r="Y9" s="41"/>
      <c r="Z9" s="41"/>
    </row>
    <row r="10" ht="63.0" hidden="1" customHeight="1">
      <c r="A10" s="66">
        <v>4.0</v>
      </c>
      <c r="B10" s="63" t="s">
        <v>67</v>
      </c>
      <c r="C10" s="50" t="s">
        <v>68</v>
      </c>
      <c r="D10" s="67" t="s">
        <v>69</v>
      </c>
      <c r="E10" s="50">
        <v>3.0</v>
      </c>
      <c r="F10" s="50">
        <v>1.0</v>
      </c>
      <c r="G10" s="50">
        <f t="shared" si="1"/>
        <v>3</v>
      </c>
      <c r="H10" s="53" t="str">
        <f t="shared" si="2"/>
        <v>Bajo</v>
      </c>
      <c r="I10" s="61" t="s">
        <v>70</v>
      </c>
      <c r="J10" s="64" t="s">
        <v>71</v>
      </c>
      <c r="K10" s="55" t="s">
        <v>63</v>
      </c>
      <c r="L10" s="55" t="s">
        <v>72</v>
      </c>
      <c r="M10" s="50">
        <v>1.0</v>
      </c>
      <c r="N10" s="50">
        <v>3.0</v>
      </c>
      <c r="O10" s="50">
        <f t="shared" si="3"/>
        <v>3</v>
      </c>
      <c r="P10" s="53" t="str">
        <f t="shared" si="4"/>
        <v>Bajo</v>
      </c>
      <c r="Q10" s="55" t="s">
        <v>71</v>
      </c>
      <c r="R10" s="41"/>
      <c r="S10" s="41"/>
      <c r="T10" s="41"/>
      <c r="U10" s="41"/>
      <c r="V10" s="41"/>
      <c r="W10" s="41"/>
      <c r="X10" s="41"/>
      <c r="Y10" s="41"/>
      <c r="Z10" s="41"/>
    </row>
    <row r="11" hidden="1">
      <c r="A11" s="65"/>
      <c r="B11" s="31"/>
      <c r="C11" s="50" t="s">
        <v>73</v>
      </c>
      <c r="D11" s="61" t="s">
        <v>74</v>
      </c>
      <c r="E11" s="50">
        <v>1.0</v>
      </c>
      <c r="F11" s="50">
        <v>1.0</v>
      </c>
      <c r="G11" s="50">
        <f t="shared" si="1"/>
        <v>1</v>
      </c>
      <c r="H11" s="53" t="str">
        <f t="shared" si="2"/>
        <v>Bajo</v>
      </c>
      <c r="I11" s="61" t="s">
        <v>70</v>
      </c>
      <c r="J11" s="31"/>
      <c r="K11" s="55"/>
      <c r="L11" s="55"/>
      <c r="M11" s="50">
        <v>1.0</v>
      </c>
      <c r="N11" s="50">
        <v>1.0</v>
      </c>
      <c r="O11" s="50">
        <f t="shared" si="3"/>
        <v>1</v>
      </c>
      <c r="P11" s="53" t="str">
        <f t="shared" si="4"/>
        <v>Bajo</v>
      </c>
      <c r="Q11" s="55"/>
      <c r="R11" s="41"/>
      <c r="S11" s="41"/>
      <c r="T11" s="41"/>
      <c r="U11" s="41"/>
      <c r="V11" s="41"/>
      <c r="W11" s="41"/>
      <c r="X11" s="41"/>
      <c r="Y11" s="41"/>
      <c r="Z11" s="41"/>
    </row>
    <row r="12" hidden="1">
      <c r="A12" s="66">
        <v>5.0</v>
      </c>
      <c r="B12" s="63" t="s">
        <v>75</v>
      </c>
      <c r="C12" s="50" t="s">
        <v>76</v>
      </c>
      <c r="D12" s="67" t="s">
        <v>77</v>
      </c>
      <c r="E12" s="50">
        <v>2.0</v>
      </c>
      <c r="F12" s="50">
        <v>2.0</v>
      </c>
      <c r="G12" s="50">
        <f t="shared" si="1"/>
        <v>4</v>
      </c>
      <c r="H12" s="53" t="str">
        <f t="shared" si="2"/>
        <v>Medio</v>
      </c>
      <c r="I12" s="61" t="s">
        <v>78</v>
      </c>
      <c r="J12" s="64" t="s">
        <v>71</v>
      </c>
      <c r="K12" s="55" t="s">
        <v>63</v>
      </c>
      <c r="L12" s="55" t="s">
        <v>79</v>
      </c>
      <c r="M12" s="50">
        <v>1.0</v>
      </c>
      <c r="N12" s="50">
        <v>2.0</v>
      </c>
      <c r="O12" s="50">
        <f t="shared" si="3"/>
        <v>2</v>
      </c>
      <c r="P12" s="53" t="str">
        <f t="shared" si="4"/>
        <v>Bajo</v>
      </c>
      <c r="Q12" s="55" t="s">
        <v>71</v>
      </c>
      <c r="R12" s="41"/>
      <c r="S12" s="41"/>
      <c r="T12" s="41"/>
      <c r="U12" s="41"/>
      <c r="V12" s="41"/>
      <c r="W12" s="41"/>
      <c r="X12" s="41"/>
      <c r="Y12" s="41"/>
      <c r="Z12" s="41"/>
    </row>
    <row r="13" hidden="1">
      <c r="A13" s="68"/>
      <c r="B13" s="29"/>
      <c r="C13" s="50" t="s">
        <v>80</v>
      </c>
      <c r="D13" s="67" t="s">
        <v>81</v>
      </c>
      <c r="E13" s="50">
        <v>2.0</v>
      </c>
      <c r="F13" s="50">
        <v>3.0</v>
      </c>
      <c r="G13" s="50">
        <f t="shared" si="1"/>
        <v>6</v>
      </c>
      <c r="H13" s="53" t="str">
        <f t="shared" si="2"/>
        <v>Medio</v>
      </c>
      <c r="I13" s="61" t="s">
        <v>82</v>
      </c>
      <c r="J13" s="29"/>
      <c r="K13" s="55"/>
      <c r="L13" s="55"/>
      <c r="M13" s="50">
        <v>1.0</v>
      </c>
      <c r="N13" s="50">
        <v>3.0</v>
      </c>
      <c r="O13" s="50">
        <f t="shared" si="3"/>
        <v>3</v>
      </c>
      <c r="P13" s="53" t="str">
        <f t="shared" si="4"/>
        <v>Bajo</v>
      </c>
      <c r="Q13" s="55"/>
      <c r="R13" s="41"/>
      <c r="S13" s="41"/>
      <c r="T13" s="41"/>
      <c r="U13" s="41"/>
      <c r="V13" s="41"/>
      <c r="W13" s="41"/>
      <c r="X13" s="41"/>
      <c r="Y13" s="41"/>
      <c r="Z13" s="41"/>
    </row>
    <row r="14" hidden="1">
      <c r="A14" s="65"/>
      <c r="B14" s="31"/>
      <c r="C14" s="50" t="s">
        <v>83</v>
      </c>
      <c r="D14" s="61" t="s">
        <v>84</v>
      </c>
      <c r="E14" s="50">
        <v>2.0</v>
      </c>
      <c r="F14" s="50">
        <v>3.0</v>
      </c>
      <c r="G14" s="50">
        <f t="shared" si="1"/>
        <v>6</v>
      </c>
      <c r="H14" s="53" t="str">
        <f t="shared" si="2"/>
        <v>Medio</v>
      </c>
      <c r="I14" s="61" t="s">
        <v>85</v>
      </c>
      <c r="J14" s="31"/>
      <c r="K14" s="55"/>
      <c r="L14" s="55"/>
      <c r="M14" s="50">
        <v>1.0</v>
      </c>
      <c r="N14" s="50">
        <v>3.0</v>
      </c>
      <c r="O14" s="50">
        <f t="shared" si="3"/>
        <v>3</v>
      </c>
      <c r="P14" s="53" t="str">
        <f t="shared" si="4"/>
        <v>Bajo</v>
      </c>
      <c r="Q14" s="55"/>
      <c r="R14" s="41"/>
      <c r="S14" s="41"/>
      <c r="T14" s="41"/>
      <c r="U14" s="41"/>
      <c r="V14" s="41"/>
      <c r="W14" s="41"/>
      <c r="X14" s="41"/>
      <c r="Y14" s="41"/>
      <c r="Z14" s="41"/>
    </row>
    <row r="15" hidden="1">
      <c r="A15" s="69">
        <v>6.0</v>
      </c>
      <c r="B15" s="50" t="s">
        <v>86</v>
      </c>
      <c r="C15" s="50" t="s">
        <v>87</v>
      </c>
      <c r="D15" s="67" t="s">
        <v>88</v>
      </c>
      <c r="E15" s="50">
        <v>1.0</v>
      </c>
      <c r="F15" s="50">
        <v>3.0</v>
      </c>
      <c r="G15" s="50">
        <f t="shared" si="1"/>
        <v>3</v>
      </c>
      <c r="H15" s="53" t="str">
        <f t="shared" si="2"/>
        <v>Bajo</v>
      </c>
      <c r="I15" s="61" t="s">
        <v>89</v>
      </c>
      <c r="J15" s="61" t="s">
        <v>71</v>
      </c>
      <c r="K15" s="55" t="s">
        <v>63</v>
      </c>
      <c r="L15" s="55" t="s">
        <v>90</v>
      </c>
      <c r="M15" s="50">
        <v>1.0</v>
      </c>
      <c r="N15" s="50">
        <v>3.0</v>
      </c>
      <c r="O15" s="50">
        <f t="shared" si="3"/>
        <v>3</v>
      </c>
      <c r="P15" s="53" t="str">
        <f t="shared" si="4"/>
        <v>Bajo</v>
      </c>
      <c r="Q15" s="55" t="s">
        <v>71</v>
      </c>
      <c r="R15" s="41"/>
      <c r="S15" s="41"/>
      <c r="T15" s="41"/>
      <c r="U15" s="41"/>
      <c r="V15" s="41"/>
      <c r="W15" s="41"/>
      <c r="X15" s="41"/>
      <c r="Y15" s="41"/>
      <c r="Z15" s="41"/>
    </row>
    <row r="16" hidden="1">
      <c r="A16" s="69">
        <v>7.0</v>
      </c>
      <c r="B16" s="50" t="s">
        <v>91</v>
      </c>
      <c r="C16" s="50" t="s">
        <v>92</v>
      </c>
      <c r="D16" s="67" t="s">
        <v>88</v>
      </c>
      <c r="E16" s="50">
        <v>1.0</v>
      </c>
      <c r="F16" s="50">
        <v>3.0</v>
      </c>
      <c r="G16" s="50">
        <f t="shared" si="1"/>
        <v>3</v>
      </c>
      <c r="H16" s="53" t="str">
        <f t="shared" si="2"/>
        <v>Bajo</v>
      </c>
      <c r="I16" s="61" t="s">
        <v>93</v>
      </c>
      <c r="J16" s="61" t="s">
        <v>71</v>
      </c>
      <c r="K16" s="55" t="s">
        <v>63</v>
      </c>
      <c r="L16" s="55" t="s">
        <v>90</v>
      </c>
      <c r="M16" s="50">
        <v>1.0</v>
      </c>
      <c r="N16" s="50">
        <v>3.0</v>
      </c>
      <c r="O16" s="50">
        <f t="shared" si="3"/>
        <v>3</v>
      </c>
      <c r="P16" s="53" t="str">
        <f t="shared" si="4"/>
        <v>Bajo</v>
      </c>
      <c r="Q16" s="55" t="s">
        <v>71</v>
      </c>
      <c r="R16" s="41"/>
      <c r="S16" s="41"/>
      <c r="T16" s="41"/>
      <c r="U16" s="41"/>
      <c r="V16" s="41"/>
      <c r="W16" s="41"/>
      <c r="X16" s="41"/>
      <c r="Y16" s="41"/>
      <c r="Z16" s="41"/>
    </row>
    <row r="17">
      <c r="A17" s="69">
        <v>4.0</v>
      </c>
      <c r="B17" s="56" t="s">
        <v>94</v>
      </c>
      <c r="C17" s="50" t="s">
        <v>59</v>
      </c>
      <c r="D17" s="58" t="s">
        <v>95</v>
      </c>
      <c r="E17" s="56">
        <v>2.0</v>
      </c>
      <c r="F17" s="56">
        <v>2.0</v>
      </c>
      <c r="G17" s="50">
        <f t="shared" si="1"/>
        <v>4</v>
      </c>
      <c r="H17" s="53" t="str">
        <f t="shared" si="2"/>
        <v>Medio</v>
      </c>
      <c r="I17" s="67" t="s">
        <v>96</v>
      </c>
      <c r="J17" s="55" t="s">
        <v>97</v>
      </c>
      <c r="K17" s="55" t="s">
        <v>98</v>
      </c>
      <c r="L17" s="55" t="s">
        <v>97</v>
      </c>
      <c r="M17" s="50">
        <v>1.0</v>
      </c>
      <c r="N17" s="56">
        <v>2.0</v>
      </c>
      <c r="O17" s="50">
        <f t="shared" si="3"/>
        <v>2</v>
      </c>
      <c r="P17" s="53" t="str">
        <f t="shared" si="4"/>
        <v>Bajo</v>
      </c>
      <c r="Q17" s="55" t="s">
        <v>44</v>
      </c>
      <c r="R17" s="41"/>
      <c r="S17" s="41"/>
      <c r="T17" s="41"/>
      <c r="U17" s="41"/>
      <c r="V17" s="41"/>
      <c r="W17" s="41"/>
      <c r="X17" s="41"/>
      <c r="Y17" s="41"/>
      <c r="Z17" s="41"/>
    </row>
    <row r="18">
      <c r="A18" s="70">
        <v>5.0</v>
      </c>
      <c r="B18" s="56" t="s">
        <v>99</v>
      </c>
      <c r="C18" s="50" t="s">
        <v>65</v>
      </c>
      <c r="D18" s="58" t="s">
        <v>100</v>
      </c>
      <c r="E18" s="50">
        <v>1.0</v>
      </c>
      <c r="F18" s="56">
        <v>2.0</v>
      </c>
      <c r="G18" s="50">
        <f t="shared" si="1"/>
        <v>2</v>
      </c>
      <c r="H18" s="53" t="str">
        <f t="shared" si="2"/>
        <v>Bajo</v>
      </c>
      <c r="I18" s="61" t="s">
        <v>101</v>
      </c>
      <c r="J18" s="55" t="s">
        <v>102</v>
      </c>
      <c r="K18" s="55" t="s">
        <v>98</v>
      </c>
      <c r="L18" s="55" t="s">
        <v>103</v>
      </c>
      <c r="M18" s="50">
        <v>1.0</v>
      </c>
      <c r="N18" s="56">
        <v>2.0</v>
      </c>
      <c r="O18" s="50">
        <f t="shared" si="3"/>
        <v>2</v>
      </c>
      <c r="P18" s="53" t="str">
        <f t="shared" si="4"/>
        <v>Bajo</v>
      </c>
      <c r="Q18" s="55" t="s">
        <v>104</v>
      </c>
      <c r="R18" s="41"/>
      <c r="S18" s="41"/>
      <c r="T18" s="41"/>
      <c r="U18" s="41"/>
      <c r="V18" s="41"/>
      <c r="W18" s="41"/>
      <c r="X18" s="41"/>
      <c r="Y18" s="41"/>
      <c r="Z18" s="41"/>
    </row>
    <row r="19" hidden="1">
      <c r="A19" s="69">
        <v>10.0</v>
      </c>
      <c r="B19" s="71" t="s">
        <v>105</v>
      </c>
      <c r="C19" s="71">
        <v>10.1</v>
      </c>
      <c r="D19" s="72" t="s">
        <v>88</v>
      </c>
      <c r="E19" s="71">
        <v>2.0</v>
      </c>
      <c r="F19" s="71">
        <v>2.0</v>
      </c>
      <c r="G19" s="71">
        <f t="shared" si="1"/>
        <v>4</v>
      </c>
      <c r="H19" s="73" t="str">
        <f t="shared" si="2"/>
        <v>Medio</v>
      </c>
      <c r="I19" s="74" t="s">
        <v>106</v>
      </c>
      <c r="J19" s="74" t="s">
        <v>71</v>
      </c>
      <c r="K19" s="74" t="s">
        <v>63</v>
      </c>
      <c r="L19" s="74" t="s">
        <v>90</v>
      </c>
      <c r="M19" s="71">
        <v>2.0</v>
      </c>
      <c r="N19" s="71">
        <v>2.0</v>
      </c>
      <c r="O19" s="71">
        <f t="shared" si="3"/>
        <v>4</v>
      </c>
      <c r="P19" s="73" t="str">
        <f t="shared" si="4"/>
        <v>Medio</v>
      </c>
      <c r="Q19" s="74" t="s">
        <v>71</v>
      </c>
      <c r="R19" s="41"/>
      <c r="S19" s="41"/>
      <c r="T19" s="41"/>
      <c r="U19" s="41"/>
      <c r="V19" s="41"/>
      <c r="W19" s="41"/>
      <c r="X19" s="41"/>
      <c r="Y19" s="41"/>
      <c r="Z19" s="41"/>
    </row>
    <row r="20" ht="15.75" hidden="1" customHeight="1">
      <c r="A20" s="66">
        <v>11.0</v>
      </c>
      <c r="B20" s="75" t="s">
        <v>107</v>
      </c>
      <c r="C20" s="76">
        <v>11.1</v>
      </c>
      <c r="D20" s="77" t="s">
        <v>108</v>
      </c>
      <c r="E20" s="76">
        <v>2.0</v>
      </c>
      <c r="F20" s="76">
        <v>3.0</v>
      </c>
      <c r="G20" s="76">
        <f t="shared" si="1"/>
        <v>6</v>
      </c>
      <c r="H20" s="78" t="str">
        <f t="shared" si="2"/>
        <v>Medio</v>
      </c>
      <c r="I20" s="79" t="s">
        <v>109</v>
      </c>
      <c r="J20" s="80" t="s">
        <v>44</v>
      </c>
      <c r="K20" s="81" t="s">
        <v>110</v>
      </c>
      <c r="L20" s="81" t="s">
        <v>111</v>
      </c>
      <c r="M20" s="76">
        <v>2.0</v>
      </c>
      <c r="N20" s="76">
        <v>2.0</v>
      </c>
      <c r="O20" s="76">
        <f t="shared" si="3"/>
        <v>4</v>
      </c>
      <c r="P20" s="78" t="str">
        <f t="shared" si="4"/>
        <v>Medio</v>
      </c>
      <c r="Q20" s="81" t="s">
        <v>44</v>
      </c>
      <c r="R20" s="41"/>
      <c r="S20" s="41"/>
      <c r="T20" s="41"/>
      <c r="U20" s="41"/>
      <c r="V20" s="41"/>
      <c r="W20" s="41"/>
      <c r="X20" s="41"/>
      <c r="Y20" s="41"/>
      <c r="Z20" s="41"/>
    </row>
    <row r="21" ht="15.75" hidden="1" customHeight="1">
      <c r="A21" s="68"/>
      <c r="B21" s="29"/>
      <c r="C21" s="60">
        <v>11.2</v>
      </c>
      <c r="D21" s="82" t="s">
        <v>112</v>
      </c>
      <c r="E21" s="60">
        <v>3.0</v>
      </c>
      <c r="F21" s="60">
        <v>2.0</v>
      </c>
      <c r="G21" s="60">
        <f t="shared" si="1"/>
        <v>6</v>
      </c>
      <c r="H21" s="83" t="str">
        <f t="shared" si="2"/>
        <v>Medio</v>
      </c>
      <c r="I21" s="84" t="s">
        <v>113</v>
      </c>
      <c r="J21" s="29"/>
      <c r="K21" s="29"/>
      <c r="L21" s="29"/>
      <c r="M21" s="60">
        <v>2.0</v>
      </c>
      <c r="N21" s="60">
        <v>2.0</v>
      </c>
      <c r="O21" s="60">
        <f t="shared" si="3"/>
        <v>4</v>
      </c>
      <c r="P21" s="83" t="str">
        <f t="shared" si="4"/>
        <v>Medio</v>
      </c>
      <c r="Q21" s="29"/>
      <c r="R21" s="41"/>
      <c r="S21" s="41"/>
      <c r="T21" s="41"/>
      <c r="U21" s="41"/>
      <c r="V21" s="41"/>
      <c r="W21" s="41"/>
      <c r="X21" s="41"/>
      <c r="Y21" s="41"/>
      <c r="Z21" s="41"/>
    </row>
    <row r="22" ht="15.75" hidden="1" customHeight="1">
      <c r="A22" s="65"/>
      <c r="B22" s="85"/>
      <c r="C22" s="86">
        <v>11.3</v>
      </c>
      <c r="D22" s="87" t="s">
        <v>114</v>
      </c>
      <c r="E22" s="86">
        <v>3.0</v>
      </c>
      <c r="F22" s="86">
        <v>2.0</v>
      </c>
      <c r="G22" s="86">
        <f t="shared" si="1"/>
        <v>6</v>
      </c>
      <c r="H22" s="88" t="str">
        <f t="shared" si="2"/>
        <v>Medio</v>
      </c>
      <c r="I22" s="87" t="s">
        <v>115</v>
      </c>
      <c r="J22" s="85"/>
      <c r="K22" s="85"/>
      <c r="L22" s="85"/>
      <c r="M22" s="86">
        <v>2.0</v>
      </c>
      <c r="N22" s="86">
        <v>2.0</v>
      </c>
      <c r="O22" s="86">
        <f t="shared" si="3"/>
        <v>4</v>
      </c>
      <c r="P22" s="88" t="str">
        <f t="shared" si="4"/>
        <v>Medio</v>
      </c>
      <c r="Q22" s="85"/>
      <c r="R22" s="41"/>
      <c r="S22" s="41"/>
      <c r="T22" s="41"/>
      <c r="U22" s="41"/>
      <c r="V22" s="41"/>
      <c r="W22" s="41"/>
      <c r="X22" s="41"/>
      <c r="Y22" s="41"/>
      <c r="Z22" s="41"/>
    </row>
    <row r="23" ht="15.75" hidden="1" customHeight="1">
      <c r="A23" s="66">
        <v>12.0</v>
      </c>
      <c r="B23" s="75" t="s">
        <v>116</v>
      </c>
      <c r="C23" s="76">
        <v>12.1</v>
      </c>
      <c r="D23" s="79" t="s">
        <v>112</v>
      </c>
      <c r="E23" s="76">
        <v>3.0</v>
      </c>
      <c r="F23" s="76">
        <v>3.0</v>
      </c>
      <c r="G23" s="76">
        <f t="shared" si="1"/>
        <v>9</v>
      </c>
      <c r="H23" s="78" t="str">
        <f t="shared" si="2"/>
        <v>Alto</v>
      </c>
      <c r="I23" s="79" t="s">
        <v>117</v>
      </c>
      <c r="J23" s="80" t="s">
        <v>44</v>
      </c>
      <c r="K23" s="81" t="s">
        <v>110</v>
      </c>
      <c r="L23" s="81" t="s">
        <v>118</v>
      </c>
      <c r="M23" s="76">
        <v>2.0</v>
      </c>
      <c r="N23" s="76">
        <v>2.0</v>
      </c>
      <c r="O23" s="76">
        <f t="shared" si="3"/>
        <v>4</v>
      </c>
      <c r="P23" s="78" t="str">
        <f t="shared" si="4"/>
        <v>Medio</v>
      </c>
      <c r="Q23" s="81" t="s">
        <v>44</v>
      </c>
      <c r="R23" s="41"/>
      <c r="S23" s="41"/>
      <c r="T23" s="41"/>
      <c r="U23" s="41"/>
      <c r="V23" s="41"/>
      <c r="W23" s="41"/>
      <c r="X23" s="41"/>
      <c r="Y23" s="41"/>
      <c r="Z23" s="41"/>
    </row>
    <row r="24" ht="15.75" hidden="1" customHeight="1">
      <c r="A24" s="68"/>
      <c r="B24" s="29"/>
      <c r="C24" s="60">
        <v>12.2</v>
      </c>
      <c r="D24" s="84" t="s">
        <v>119</v>
      </c>
      <c r="E24" s="60">
        <v>2.0</v>
      </c>
      <c r="F24" s="60">
        <v>3.0</v>
      </c>
      <c r="G24" s="60">
        <f t="shared" si="1"/>
        <v>6</v>
      </c>
      <c r="H24" s="83" t="str">
        <f t="shared" si="2"/>
        <v>Medio</v>
      </c>
      <c r="I24" s="84" t="s">
        <v>115</v>
      </c>
      <c r="J24" s="29"/>
      <c r="K24" s="29"/>
      <c r="L24" s="29"/>
      <c r="M24" s="60">
        <v>2.0</v>
      </c>
      <c r="N24" s="60">
        <v>2.0</v>
      </c>
      <c r="O24" s="60">
        <f t="shared" si="3"/>
        <v>4</v>
      </c>
      <c r="P24" s="83" t="str">
        <f t="shared" si="4"/>
        <v>Medio</v>
      </c>
      <c r="Q24" s="29"/>
      <c r="R24" s="41"/>
      <c r="S24" s="41"/>
      <c r="T24" s="41"/>
      <c r="U24" s="41"/>
      <c r="V24" s="41"/>
      <c r="W24" s="41"/>
      <c r="X24" s="41"/>
      <c r="Y24" s="41"/>
      <c r="Z24" s="41"/>
    </row>
    <row r="25" ht="15.75" hidden="1" customHeight="1">
      <c r="A25" s="65"/>
      <c r="B25" s="85"/>
      <c r="C25" s="86">
        <v>12.3</v>
      </c>
      <c r="D25" s="87" t="s">
        <v>120</v>
      </c>
      <c r="E25" s="86">
        <v>2.0</v>
      </c>
      <c r="F25" s="86">
        <v>2.0</v>
      </c>
      <c r="G25" s="86">
        <f t="shared" si="1"/>
        <v>4</v>
      </c>
      <c r="H25" s="88" t="str">
        <f t="shared" si="2"/>
        <v>Medio</v>
      </c>
      <c r="I25" s="87" t="s">
        <v>115</v>
      </c>
      <c r="J25" s="85"/>
      <c r="K25" s="85"/>
      <c r="L25" s="85"/>
      <c r="M25" s="86">
        <v>2.0</v>
      </c>
      <c r="N25" s="86">
        <v>2.0</v>
      </c>
      <c r="O25" s="86">
        <f t="shared" si="3"/>
        <v>4</v>
      </c>
      <c r="P25" s="88" t="str">
        <f t="shared" si="4"/>
        <v>Medio</v>
      </c>
      <c r="Q25" s="85"/>
      <c r="R25" s="41"/>
      <c r="S25" s="41"/>
      <c r="T25" s="41"/>
      <c r="U25" s="41"/>
      <c r="V25" s="41"/>
      <c r="W25" s="41"/>
      <c r="X25" s="41"/>
      <c r="Y25" s="41"/>
      <c r="Z25" s="41"/>
    </row>
    <row r="26" ht="24.0" hidden="1" customHeight="1">
      <c r="A26" s="66">
        <v>13.0</v>
      </c>
      <c r="B26" s="75" t="s">
        <v>121</v>
      </c>
      <c r="C26" s="76">
        <v>13.1</v>
      </c>
      <c r="D26" s="79" t="s">
        <v>122</v>
      </c>
      <c r="E26" s="76">
        <v>1.0</v>
      </c>
      <c r="F26" s="76">
        <v>2.0</v>
      </c>
      <c r="G26" s="76">
        <f t="shared" si="1"/>
        <v>2</v>
      </c>
      <c r="H26" s="78" t="str">
        <f t="shared" si="2"/>
        <v>Bajo</v>
      </c>
      <c r="I26" s="77" t="s">
        <v>123</v>
      </c>
      <c r="J26" s="80" t="s">
        <v>44</v>
      </c>
      <c r="K26" s="80" t="s">
        <v>124</v>
      </c>
      <c r="L26" s="81" t="s">
        <v>125</v>
      </c>
      <c r="M26" s="76">
        <v>1.0</v>
      </c>
      <c r="N26" s="76">
        <v>1.0</v>
      </c>
      <c r="O26" s="76">
        <f t="shared" si="3"/>
        <v>1</v>
      </c>
      <c r="P26" s="78" t="str">
        <f t="shared" si="4"/>
        <v>Bajo</v>
      </c>
      <c r="Q26" s="81" t="s">
        <v>44</v>
      </c>
      <c r="R26" s="41"/>
      <c r="S26" s="41"/>
      <c r="T26" s="41"/>
      <c r="U26" s="41"/>
      <c r="V26" s="41"/>
      <c r="W26" s="41"/>
      <c r="X26" s="41"/>
      <c r="Y26" s="41"/>
      <c r="Z26" s="41"/>
    </row>
    <row r="27" ht="23.25" hidden="1" customHeight="1">
      <c r="A27" s="65"/>
      <c r="B27" s="85"/>
      <c r="C27" s="86">
        <v>13.2</v>
      </c>
      <c r="D27" s="87" t="s">
        <v>120</v>
      </c>
      <c r="E27" s="86">
        <v>1.0</v>
      </c>
      <c r="F27" s="86">
        <v>2.0</v>
      </c>
      <c r="G27" s="86">
        <f t="shared" si="1"/>
        <v>2</v>
      </c>
      <c r="H27" s="88" t="str">
        <f t="shared" si="2"/>
        <v>Bajo</v>
      </c>
      <c r="I27" s="89" t="s">
        <v>123</v>
      </c>
      <c r="J27" s="85"/>
      <c r="K27" s="85"/>
      <c r="L27" s="85"/>
      <c r="M27" s="86">
        <v>1.0</v>
      </c>
      <c r="N27" s="86">
        <v>1.0</v>
      </c>
      <c r="O27" s="86">
        <f t="shared" si="3"/>
        <v>1</v>
      </c>
      <c r="P27" s="88" t="str">
        <f t="shared" si="4"/>
        <v>Bajo</v>
      </c>
      <c r="Q27" s="85"/>
      <c r="R27" s="41"/>
      <c r="S27" s="41"/>
      <c r="T27" s="41"/>
      <c r="U27" s="41"/>
      <c r="V27" s="41"/>
      <c r="W27" s="41"/>
      <c r="X27" s="41"/>
      <c r="Y27" s="41"/>
      <c r="Z27" s="41"/>
    </row>
    <row r="28" ht="15.75" customHeight="1">
      <c r="A28" s="90"/>
      <c r="B28" s="90"/>
      <c r="C28" s="90"/>
      <c r="D28" s="90"/>
      <c r="E28" s="90"/>
      <c r="F28" s="90"/>
      <c r="G28" s="90"/>
      <c r="H28" s="90"/>
      <c r="I28" s="90"/>
      <c r="J28" s="90"/>
      <c r="K28" s="90"/>
      <c r="L28" s="90"/>
      <c r="M28" s="90"/>
      <c r="N28" s="90"/>
      <c r="O28" s="90"/>
      <c r="P28" s="90"/>
      <c r="Q28" s="90"/>
      <c r="R28" s="41"/>
      <c r="S28" s="41"/>
      <c r="T28" s="41"/>
      <c r="U28" s="41"/>
      <c r="V28" s="41"/>
      <c r="W28" s="41"/>
      <c r="X28" s="41"/>
      <c r="Y28" s="41"/>
      <c r="Z28" s="41"/>
    </row>
    <row r="29" ht="15.75" customHeight="1">
      <c r="A29" s="90"/>
      <c r="B29" s="90" t="s">
        <v>126</v>
      </c>
      <c r="C29" s="90"/>
      <c r="D29" s="90"/>
      <c r="E29" s="90"/>
      <c r="F29" s="90"/>
      <c r="G29" s="90"/>
      <c r="H29" s="90"/>
      <c r="I29" s="90"/>
      <c r="J29" s="90"/>
      <c r="K29" s="90"/>
      <c r="L29" s="90"/>
      <c r="M29" s="90"/>
      <c r="N29" s="90"/>
      <c r="O29" s="90"/>
      <c r="P29" s="90"/>
      <c r="Q29" s="90"/>
      <c r="R29" s="41"/>
      <c r="S29" s="41"/>
      <c r="T29" s="41"/>
      <c r="U29" s="41"/>
      <c r="V29" s="41"/>
      <c r="W29" s="41"/>
      <c r="X29" s="41"/>
      <c r="Y29" s="41"/>
      <c r="Z29" s="41"/>
    </row>
    <row r="30" ht="15.75" customHeight="1">
      <c r="A30" s="90"/>
      <c r="B30" s="90"/>
      <c r="C30" s="90"/>
      <c r="D30" s="90"/>
      <c r="E30" s="90"/>
      <c r="F30" s="90"/>
      <c r="G30" s="90"/>
      <c r="H30" s="90"/>
      <c r="I30" s="90"/>
      <c r="J30" s="90"/>
      <c r="K30" s="90"/>
      <c r="L30" s="90"/>
      <c r="M30" s="90"/>
      <c r="N30" s="90"/>
      <c r="O30" s="90"/>
      <c r="P30" s="90"/>
      <c r="Q30" s="90"/>
      <c r="R30" s="41"/>
      <c r="S30" s="41"/>
      <c r="T30" s="41"/>
      <c r="U30" s="41"/>
      <c r="V30" s="41"/>
      <c r="W30" s="41"/>
      <c r="X30" s="41"/>
      <c r="Y30" s="41"/>
      <c r="Z30" s="41"/>
    </row>
    <row r="31" ht="15.75" customHeight="1">
      <c r="A31" s="90"/>
      <c r="B31" s="90"/>
      <c r="C31" s="90"/>
      <c r="D31" s="90"/>
      <c r="E31" s="90"/>
      <c r="F31" s="90"/>
      <c r="G31" s="90"/>
      <c r="H31" s="90"/>
      <c r="I31" s="90"/>
      <c r="J31" s="90"/>
      <c r="K31" s="90"/>
      <c r="L31" s="90"/>
      <c r="M31" s="90"/>
      <c r="N31" s="90"/>
      <c r="O31" s="90"/>
      <c r="P31" s="90"/>
      <c r="Q31" s="90"/>
      <c r="R31" s="41"/>
      <c r="S31" s="41"/>
      <c r="T31" s="41"/>
      <c r="U31" s="41"/>
      <c r="V31" s="41"/>
      <c r="W31" s="41"/>
      <c r="X31" s="41"/>
      <c r="Y31" s="41"/>
      <c r="Z31" s="41"/>
    </row>
    <row r="32"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sheetData>
  <mergeCells count="41">
    <mergeCell ref="L2:L4"/>
    <mergeCell ref="M2:Q2"/>
    <mergeCell ref="M3:O3"/>
    <mergeCell ref="P3:P4"/>
    <mergeCell ref="Q3:Q4"/>
    <mergeCell ref="A1:Q1"/>
    <mergeCell ref="A2:A4"/>
    <mergeCell ref="B2:B4"/>
    <mergeCell ref="C2:D3"/>
    <mergeCell ref="E2:G3"/>
    <mergeCell ref="H2:H4"/>
    <mergeCell ref="I2:I4"/>
    <mergeCell ref="J2:J4"/>
    <mergeCell ref="K2:K4"/>
    <mergeCell ref="A8:A9"/>
    <mergeCell ref="B8:B9"/>
    <mergeCell ref="J8:J9"/>
    <mergeCell ref="B10:B11"/>
    <mergeCell ref="J10:J11"/>
    <mergeCell ref="Q20:Q22"/>
    <mergeCell ref="Q23:Q25"/>
    <mergeCell ref="Q26:Q27"/>
    <mergeCell ref="A26:A27"/>
    <mergeCell ref="B26:B27"/>
    <mergeCell ref="A10:A11"/>
    <mergeCell ref="A12:A14"/>
    <mergeCell ref="B12:B14"/>
    <mergeCell ref="A20:A22"/>
    <mergeCell ref="B20:B22"/>
    <mergeCell ref="A23:A25"/>
    <mergeCell ref="B23:B25"/>
    <mergeCell ref="J26:J27"/>
    <mergeCell ref="K26:K27"/>
    <mergeCell ref="L26:L27"/>
    <mergeCell ref="J12:J14"/>
    <mergeCell ref="J20:J22"/>
    <mergeCell ref="K20:K22"/>
    <mergeCell ref="L20:L22"/>
    <mergeCell ref="J23:J25"/>
    <mergeCell ref="K23:K25"/>
    <mergeCell ref="L23:L25"/>
  </mergeCells>
  <conditionalFormatting sqref="H5:H27 P5:P27">
    <cfRule type="containsText" dxfId="0" priority="1" operator="containsText" text="Bajo">
      <formula>NOT(ISERROR(SEARCH(("Bajo"),(H5))))</formula>
    </cfRule>
  </conditionalFormatting>
  <conditionalFormatting sqref="H5:H27 P5:P27">
    <cfRule type="containsText" dxfId="1" priority="2" operator="containsText" text="Medio">
      <formula>NOT(ISERROR(SEARCH(("Medio"),(H5))))</formula>
    </cfRule>
  </conditionalFormatting>
  <conditionalFormatting sqref="H5:H27 P5:P27">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